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755" activeTab="0"/>
  </bookViews>
  <sheets>
    <sheet name="Camp 2009-2010" sheetId="1" r:id="rId1"/>
    <sheet name="Campeones" sheetId="2" state="hidden" r:id="rId2"/>
    <sheet name="Mundial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70" authorId="0">
      <text>
        <r>
          <rPr>
            <sz val="10"/>
            <rFont val="Tahoma"/>
            <family val="0"/>
          </rPr>
          <t xml:space="preserve">FESANA:
1 vuelta menos
</t>
        </r>
      </text>
    </comment>
    <comment ref="M71" authorId="0">
      <text>
        <r>
          <rPr>
            <b/>
            <sz val="10"/>
            <rFont val="Tahoma"/>
            <family val="0"/>
          </rPr>
          <t>FESANA:</t>
        </r>
        <r>
          <rPr>
            <sz val="10"/>
            <rFont val="Tahoma"/>
            <family val="0"/>
          </rPr>
          <t xml:space="preserve">
1 vuelta menos
</t>
        </r>
      </text>
    </comment>
    <comment ref="M65" authorId="0">
      <text>
        <r>
          <rPr>
            <b/>
            <sz val="10"/>
            <rFont val="Tahoma"/>
            <family val="0"/>
          </rPr>
          <t>FESANA:</t>
        </r>
        <r>
          <rPr>
            <sz val="10"/>
            <rFont val="Tahoma"/>
            <family val="0"/>
          </rPr>
          <t xml:space="preserve">
1 vuelta menos</t>
        </r>
      </text>
    </comment>
    <comment ref="M76" authorId="0">
      <text>
        <r>
          <rPr>
            <b/>
            <sz val="10"/>
            <rFont val="Tahoma"/>
            <family val="0"/>
          </rPr>
          <t>FESANA:</t>
        </r>
        <r>
          <rPr>
            <sz val="10"/>
            <rFont val="Tahoma"/>
            <family val="0"/>
          </rPr>
          <t xml:space="preserve">
1 vuelta menos</t>
        </r>
      </text>
    </comment>
    <comment ref="M75" authorId="0">
      <text>
        <r>
          <rPr>
            <b/>
            <sz val="10"/>
            <rFont val="Tahoma"/>
            <family val="0"/>
          </rPr>
          <t>FESANA:</t>
        </r>
        <r>
          <rPr>
            <sz val="10"/>
            <rFont val="Tahoma"/>
            <family val="0"/>
          </rPr>
          <t xml:space="preserve">
1 vuelta menos</t>
        </r>
      </text>
    </comment>
    <comment ref="M100" authorId="0">
      <text>
        <r>
          <rPr>
            <b/>
            <sz val="10"/>
            <rFont val="Tahoma"/>
            <family val="0"/>
          </rPr>
          <t>FESANA:</t>
        </r>
        <r>
          <rPr>
            <sz val="10"/>
            <rFont val="Tahoma"/>
            <family val="0"/>
          </rPr>
          <t xml:space="preserve">
1 vuelta menos
</t>
        </r>
      </text>
    </comment>
    <comment ref="M98" authorId="0">
      <text>
        <r>
          <rPr>
            <b/>
            <sz val="10"/>
            <rFont val="Tahoma"/>
            <family val="0"/>
          </rPr>
          <t>FESANA:</t>
        </r>
        <r>
          <rPr>
            <sz val="10"/>
            <rFont val="Tahoma"/>
            <family val="0"/>
          </rPr>
          <t xml:space="preserve">
1 vuelta menos</t>
        </r>
      </text>
    </comment>
    <comment ref="M97" authorId="0">
      <text>
        <r>
          <rPr>
            <b/>
            <sz val="10"/>
            <rFont val="Tahoma"/>
            <family val="0"/>
          </rPr>
          <t>FESANA:</t>
        </r>
        <r>
          <rPr>
            <sz val="10"/>
            <rFont val="Tahoma"/>
            <family val="0"/>
          </rPr>
          <t xml:space="preserve">
1 vuelta menos</t>
        </r>
      </text>
    </comment>
    <comment ref="M101" authorId="0">
      <text>
        <r>
          <rPr>
            <b/>
            <sz val="10"/>
            <rFont val="Tahoma"/>
            <family val="0"/>
          </rPr>
          <t>FESANA:</t>
        </r>
        <r>
          <rPr>
            <sz val="10"/>
            <rFont val="Tahoma"/>
            <family val="0"/>
          </rPr>
          <t xml:space="preserve">
1 vuelta menos
</t>
        </r>
      </text>
    </comment>
    <comment ref="M46" authorId="0">
      <text>
        <r>
          <rPr>
            <b/>
            <sz val="10"/>
            <rFont val="Tahoma"/>
            <family val="0"/>
          </rPr>
          <t>FESANA:</t>
        </r>
        <r>
          <rPr>
            <sz val="10"/>
            <rFont val="Tahoma"/>
            <family val="0"/>
          </rPr>
          <t xml:space="preserve">
1 vuelta menos</t>
        </r>
      </text>
    </comment>
  </commentList>
</comments>
</file>

<file path=xl/sharedStrings.xml><?xml version="1.0" encoding="utf-8"?>
<sst xmlns="http://schemas.openxmlformats.org/spreadsheetml/2006/main" count="1070" uniqueCount="384">
  <si>
    <t>Club</t>
  </si>
  <si>
    <t>GEBA</t>
  </si>
  <si>
    <t>Tiempo</t>
  </si>
  <si>
    <t>Abandono</t>
  </si>
  <si>
    <t>GESF</t>
  </si>
  <si>
    <t>VARONES  MAYORES</t>
  </si>
  <si>
    <t>MUJERES  MAYORES</t>
  </si>
  <si>
    <t>Nombre</t>
  </si>
  <si>
    <t>Sigla</t>
  </si>
  <si>
    <t>Nº</t>
  </si>
  <si>
    <t>Licencia</t>
  </si>
  <si>
    <t>Pos</t>
  </si>
  <si>
    <t>Ptos</t>
  </si>
  <si>
    <t>CAUSF</t>
  </si>
  <si>
    <t>Gimnasia y Esgrima SFe</t>
  </si>
  <si>
    <t>PUÑET, María Celeste</t>
  </si>
  <si>
    <t>MENDOZA, Marianela</t>
  </si>
  <si>
    <t>GARCIA, Rita Vanesa</t>
  </si>
  <si>
    <t>CARP</t>
  </si>
  <si>
    <t>CAMP ARG</t>
  </si>
  <si>
    <t>VARONES  JUVENILES</t>
  </si>
  <si>
    <t>MUJERES  JUVENILES</t>
  </si>
  <si>
    <t>Gimnasia y Esgrima Sfe</t>
  </si>
  <si>
    <t>Gimnasia y Esgrima BsAs</t>
  </si>
  <si>
    <t>MACEDO, Raul</t>
  </si>
  <si>
    <t>SAGVB</t>
  </si>
  <si>
    <t>BOGARIN, Antonella</t>
  </si>
  <si>
    <t>BERTOLA, Guillermo</t>
  </si>
  <si>
    <t>Asoc Deport Atenas</t>
  </si>
  <si>
    <t>ADA</t>
  </si>
  <si>
    <t xml:space="preserve">               CAMPEONATO ARGENTINO DE AGUAS ABIERTAS 2007/2008</t>
  </si>
  <si>
    <t>Club Atletico Unión de Santa Fe</t>
  </si>
  <si>
    <t>CLEMENT, Martín Andres</t>
  </si>
  <si>
    <t>CARRIZO YUNGES, Martín Miguel</t>
  </si>
  <si>
    <t>CARRIZO YUNGES, Raúl Agustin</t>
  </si>
  <si>
    <t>Club Atletico River Plate</t>
  </si>
  <si>
    <t>REYNOSO, Maria Lucia</t>
  </si>
  <si>
    <t>ACOSTA, Xoana Anahí</t>
  </si>
  <si>
    <t>Soc. Alemana de Gimnasia de V.B.</t>
  </si>
  <si>
    <t>Datos Personales</t>
  </si>
  <si>
    <t>DNI</t>
  </si>
  <si>
    <t>Nac</t>
  </si>
  <si>
    <t>VILLAGOIZ, Gabriel Raul</t>
  </si>
  <si>
    <t xml:space="preserve">           CAMPEONATO JUVENIL DE AGUAS ABIERTAS 2007/2008</t>
  </si>
  <si>
    <t>BASTIANI, Leonardo Exequiel</t>
  </si>
  <si>
    <t>N°</t>
  </si>
  <si>
    <t>BLAUM, Damian</t>
  </si>
  <si>
    <t>GEIJO, Pilar</t>
  </si>
  <si>
    <t>Campeonato Mundial de Aguas Abiertas</t>
  </si>
  <si>
    <t>Sevilla 2008</t>
  </si>
  <si>
    <t>VARONES</t>
  </si>
  <si>
    <t>Distancia:  5 KM</t>
  </si>
  <si>
    <t>Puesto</t>
  </si>
  <si>
    <t>1ro.</t>
  </si>
  <si>
    <t>2do.</t>
  </si>
  <si>
    <t>1er. Suplente</t>
  </si>
  <si>
    <t>2do. Suplente</t>
  </si>
  <si>
    <t>MUJERES</t>
  </si>
  <si>
    <t>Distancia:  10 KM</t>
  </si>
  <si>
    <t>Distancia:  25 KM</t>
  </si>
  <si>
    <t>CALSJN</t>
  </si>
  <si>
    <t>CECI</t>
  </si>
  <si>
    <t>CECI de Gálvez</t>
  </si>
  <si>
    <t>FRANZEN, CORINA</t>
  </si>
  <si>
    <t>ROSSI, FLORENCIA</t>
  </si>
  <si>
    <t>GUARDIA, EMANUELA</t>
  </si>
  <si>
    <t>Libertad de San Jerónimo Norte</t>
  </si>
  <si>
    <t>2º</t>
  </si>
  <si>
    <t>1º</t>
  </si>
  <si>
    <t>3º</t>
  </si>
  <si>
    <t>BOGGIO, MATIAS</t>
  </si>
  <si>
    <t>GIRARDI, MAURO</t>
  </si>
  <si>
    <t>ABDELHAD, MAXIMILIANO</t>
  </si>
  <si>
    <t>Club Regatas de Santa Fe</t>
  </si>
  <si>
    <t>CRSF</t>
  </si>
  <si>
    <t>4º</t>
  </si>
  <si>
    <t>CITZIA, MILAGROS</t>
  </si>
  <si>
    <t>FRANZEN, DELFINA</t>
  </si>
  <si>
    <t>MENVIELLE, BRUNO</t>
  </si>
  <si>
    <t>BRESSO MORENO, LAUTARO</t>
  </si>
  <si>
    <t>LUCCA, ERIC</t>
  </si>
  <si>
    <t>BALAUDO, AQUILES</t>
  </si>
  <si>
    <t>GIRARDI, BRUNO</t>
  </si>
  <si>
    <t>Categoría</t>
  </si>
  <si>
    <t>CADETE</t>
  </si>
  <si>
    <t>MENOR</t>
  </si>
  <si>
    <t>INFANTIL</t>
  </si>
  <si>
    <t>IMWINKELRIED, ROMINA</t>
  </si>
  <si>
    <t>RIVELLO, AYELÉN</t>
  </si>
  <si>
    <t>CORDOBA, LEANDRO</t>
  </si>
  <si>
    <t>BERTONE, SANTIAGO</t>
  </si>
  <si>
    <t>BONDINO, PABLO</t>
  </si>
  <si>
    <t>JUVENIL</t>
  </si>
  <si>
    <t>HAMET, FEDERICO</t>
  </si>
  <si>
    <t>SILVETTI, GUSTAVO</t>
  </si>
  <si>
    <t>HEINSE, DARIO</t>
  </si>
  <si>
    <t>MASTER A</t>
  </si>
  <si>
    <t>MAYOR</t>
  </si>
  <si>
    <t>5º</t>
  </si>
  <si>
    <t>7º</t>
  </si>
  <si>
    <t>6º</t>
  </si>
  <si>
    <t>MOREL, GEORGINA</t>
  </si>
  <si>
    <t>RASINO, OCTAVIO</t>
  </si>
  <si>
    <t>ZINGERLING, EMILIO</t>
  </si>
  <si>
    <t>EGGEL, VICTORIA</t>
  </si>
  <si>
    <t>CARDOZO, DIEGO</t>
  </si>
  <si>
    <t>Club Unión de Santo Tomé</t>
  </si>
  <si>
    <t>CUST</t>
  </si>
  <si>
    <t>ASAA</t>
  </si>
  <si>
    <t>Asoc. Santafesina de Aguas Abiertas</t>
  </si>
  <si>
    <t>Club Gimnasia y Esgrima de Santa Fe</t>
  </si>
  <si>
    <t>CONFALONIERI, IGNACIO</t>
  </si>
  <si>
    <t>TORRES, ALEJANDRO</t>
  </si>
  <si>
    <t>SILVESTRE, GABRIEL</t>
  </si>
  <si>
    <t>SIMONUTTI, NICOLÁS</t>
  </si>
  <si>
    <t>FUMIS, FEDERICO</t>
  </si>
  <si>
    <t xml:space="preserve">               CAMPEONATO DE VERANO DE AGUAS ABIERTAS 2010 FEDERADO</t>
  </si>
  <si>
    <t xml:space="preserve">           CAMPEONATO DE VERANO DE AGUAS ABIERTAS 2010 PROMOCIONALES</t>
  </si>
  <si>
    <t>Julepe -07/02/10</t>
  </si>
  <si>
    <t>SUSPENDIDA</t>
  </si>
  <si>
    <t>0.50.30.28</t>
  </si>
  <si>
    <t>01.18.15.10</t>
  </si>
  <si>
    <t>01.18.20.30</t>
  </si>
  <si>
    <t>01.18.30.45</t>
  </si>
  <si>
    <t>ARTERIZA, Solange</t>
  </si>
  <si>
    <t>ASSA</t>
  </si>
  <si>
    <t>01.19.40.30</t>
  </si>
  <si>
    <t>01.21.15.10</t>
  </si>
  <si>
    <t>PAREDES, Ignacio</t>
  </si>
  <si>
    <t>Club Unión de Santa Fe</t>
  </si>
  <si>
    <t>01.12.20.18</t>
  </si>
  <si>
    <t>BOUVIEZ, Santiago</t>
  </si>
  <si>
    <t>Atlético Echagüe Club</t>
  </si>
  <si>
    <t>AEC</t>
  </si>
  <si>
    <t>01.11.15.20</t>
  </si>
  <si>
    <t>01.19.50.36</t>
  </si>
  <si>
    <t>AMHERDT, David</t>
  </si>
  <si>
    <t>8º</t>
  </si>
  <si>
    <t>01.52.00.15</t>
  </si>
  <si>
    <t>EGGEL, Mauricio</t>
  </si>
  <si>
    <t>01.41.30.10</t>
  </si>
  <si>
    <t>PERREN, Edgardo</t>
  </si>
  <si>
    <t>01.37.55.15</t>
  </si>
  <si>
    <t>01.45.48.10</t>
  </si>
  <si>
    <t>01.38.00.15</t>
  </si>
  <si>
    <t>CORSIGLIA, Lucas</t>
  </si>
  <si>
    <t>Club Estudiantes de Paraná</t>
  </si>
  <si>
    <t>CAE</t>
  </si>
  <si>
    <t>01.37.15.10</t>
  </si>
  <si>
    <t>CERUTTI, Lauriano</t>
  </si>
  <si>
    <t>02.11.58.20</t>
  </si>
  <si>
    <t>9º</t>
  </si>
  <si>
    <t>DI LUZIO, David</t>
  </si>
  <si>
    <t>01.38.43.15</t>
  </si>
  <si>
    <t>02.04.03.15</t>
  </si>
  <si>
    <t>SANCHEZ, Daniela</t>
  </si>
  <si>
    <t>02.05.33.18</t>
  </si>
  <si>
    <t>RIVELLO, Vanesa</t>
  </si>
  <si>
    <t>abandono</t>
  </si>
  <si>
    <t>CORSIGLIA, Ileana</t>
  </si>
  <si>
    <t>01.50.12.20</t>
  </si>
  <si>
    <t>01.27.54.10</t>
  </si>
  <si>
    <t>LEMAIRE, Bruno</t>
  </si>
  <si>
    <t>01.38.31.40</t>
  </si>
  <si>
    <t>SALES RUBIO, Francisco</t>
  </si>
  <si>
    <t>Sindicato Luz y Fuerza</t>
  </si>
  <si>
    <t>SLyF</t>
  </si>
  <si>
    <t>01.32.07.20</t>
  </si>
  <si>
    <t>CORSIGLIA, Emanuel</t>
  </si>
  <si>
    <t>01.41.48.20</t>
  </si>
  <si>
    <t>ALBARELLO CALDERÓN, Elías</t>
  </si>
  <si>
    <t>01.52.44.20</t>
  </si>
  <si>
    <t>Master A</t>
  </si>
  <si>
    <t>PEÑA, Carlos</t>
  </si>
  <si>
    <t>Club Regatas Santa Fe</t>
  </si>
  <si>
    <t>02.04.43.15</t>
  </si>
  <si>
    <t>BLANC, Marcelo</t>
  </si>
  <si>
    <t>01.46.43.15</t>
  </si>
  <si>
    <t>00.40.57.85</t>
  </si>
  <si>
    <t>00.33.50.37</t>
  </si>
  <si>
    <t>01.13.15.18</t>
  </si>
  <si>
    <t>01.04.16.25</t>
  </si>
  <si>
    <t>01.10.20.30</t>
  </si>
  <si>
    <t>01.11.20.40</t>
  </si>
  <si>
    <t>01.45.37.18</t>
  </si>
  <si>
    <t>01.56.57.15</t>
  </si>
  <si>
    <t>02.07.19.20</t>
  </si>
  <si>
    <t>01.38.20.15</t>
  </si>
  <si>
    <t>02.17.10.20</t>
  </si>
  <si>
    <t>02.24.25.18</t>
  </si>
  <si>
    <t>02.11.51.15</t>
  </si>
  <si>
    <t>02.11.56.20</t>
  </si>
  <si>
    <t>02.08.55.47</t>
  </si>
  <si>
    <t>CARRIZO, Cristian</t>
  </si>
  <si>
    <t>01.46.31.20</t>
  </si>
  <si>
    <t>Club Adelante Reconquista</t>
  </si>
  <si>
    <t>CAR</t>
  </si>
  <si>
    <t>00.59.20.18</t>
  </si>
  <si>
    <t>SOTO, Macarena</t>
  </si>
  <si>
    <t>CARAN, M. Belén</t>
  </si>
  <si>
    <t>02.20.08.15</t>
  </si>
  <si>
    <t>GAMBA, Natalia</t>
  </si>
  <si>
    <t>02.24.12.15</t>
  </si>
  <si>
    <t>SOTO, María</t>
  </si>
  <si>
    <t>02.31.02.15</t>
  </si>
  <si>
    <t>CABRÉ, Pilar</t>
  </si>
  <si>
    <t>01.52.02.15</t>
  </si>
  <si>
    <t>OTTOLINI, Santiago</t>
  </si>
  <si>
    <t>BONOUS, Mario</t>
  </si>
  <si>
    <t>GOLA, Ramiro</t>
  </si>
  <si>
    <t>Echesortu</t>
  </si>
  <si>
    <t>EFC</t>
  </si>
  <si>
    <t>01.33.24.10</t>
  </si>
  <si>
    <t>BORDON, Jorge</t>
  </si>
  <si>
    <t>01.22.20.18</t>
  </si>
  <si>
    <t>CACCHIOLATTE, Marcos</t>
  </si>
  <si>
    <t>01.40.42.15</t>
  </si>
  <si>
    <t>CHIARLO, Mario</t>
  </si>
  <si>
    <t>02.11.42.20</t>
  </si>
  <si>
    <t>GODOY, Esteban</t>
  </si>
  <si>
    <t>Sindicato de Luz y Fuerza</t>
  </si>
  <si>
    <t>02.06.34.15</t>
  </si>
  <si>
    <t>JUAREZ, Damián</t>
  </si>
  <si>
    <t>01.47.20.15</t>
  </si>
  <si>
    <t>00.54.55</t>
  </si>
  <si>
    <t>00.52.37</t>
  </si>
  <si>
    <t>01.20.33</t>
  </si>
  <si>
    <t>01.30.09</t>
  </si>
  <si>
    <t>01.32.37</t>
  </si>
  <si>
    <t>02.07.35</t>
  </si>
  <si>
    <t>MOGICA, Antonela</t>
  </si>
  <si>
    <t>02.20.31</t>
  </si>
  <si>
    <t>BRUSSA, Tamara</t>
  </si>
  <si>
    <t>02.24.20</t>
  </si>
  <si>
    <t>01.25.40</t>
  </si>
  <si>
    <t>01.33.35</t>
  </si>
  <si>
    <t>GROSSI, Martín</t>
  </si>
  <si>
    <t>01.41.00</t>
  </si>
  <si>
    <t>01.43.27</t>
  </si>
  <si>
    <t>01.48.21</t>
  </si>
  <si>
    <t>01.54.22</t>
  </si>
  <si>
    <t>02.02.28</t>
  </si>
  <si>
    <t>02.02.42</t>
  </si>
  <si>
    <t>01.42.12</t>
  </si>
  <si>
    <t>01.45.50</t>
  </si>
  <si>
    <t>01.20.15</t>
  </si>
  <si>
    <t>01.26.14</t>
  </si>
  <si>
    <t>01.29.13</t>
  </si>
  <si>
    <t>01.34.12</t>
  </si>
  <si>
    <t>01.56.38</t>
  </si>
  <si>
    <t>01.58.26</t>
  </si>
  <si>
    <t>01.58.25</t>
  </si>
  <si>
    <t>01.56.40</t>
  </si>
  <si>
    <t>01.28.55</t>
  </si>
  <si>
    <t>ANNICHINI, Alejandro</t>
  </si>
  <si>
    <t>01.56.14</t>
  </si>
  <si>
    <t>CARLINO, Elio</t>
  </si>
  <si>
    <t>BUDNIESWKI, Juan marcos</t>
  </si>
  <si>
    <t>01.50.11</t>
  </si>
  <si>
    <t>ABRAHAM, Lucas</t>
  </si>
  <si>
    <t>REYNOSO, Matías</t>
  </si>
  <si>
    <t>ZANON, Camila</t>
  </si>
  <si>
    <t>ANSALAS, Alexis</t>
  </si>
  <si>
    <t>01.53.16</t>
  </si>
  <si>
    <t>GAMBA, Ariana</t>
  </si>
  <si>
    <t>Puerto Marina-19/12/09</t>
  </si>
  <si>
    <t>Sta Fe- Sauce-23/01/10</t>
  </si>
  <si>
    <t>Cruce Ciudad - 14/11/09</t>
  </si>
  <si>
    <t>Leyes- Rincón - 09/01/10</t>
  </si>
  <si>
    <t>CAMP SANTAF</t>
  </si>
  <si>
    <t>San Francisco Córdoba</t>
  </si>
  <si>
    <t>00.55.28.24</t>
  </si>
  <si>
    <t>00.52.08.28</t>
  </si>
  <si>
    <t>01.03.37.96</t>
  </si>
  <si>
    <t>01.15.42.93</t>
  </si>
  <si>
    <t>01.17.07.93</t>
  </si>
  <si>
    <t>01.24.43.41</t>
  </si>
  <si>
    <t>01.30.16.52</t>
  </si>
  <si>
    <t>NSP</t>
  </si>
  <si>
    <t>01.17.48.37</t>
  </si>
  <si>
    <t>01.01.04.38</t>
  </si>
  <si>
    <t>00.35.08.29</t>
  </si>
  <si>
    <t>00.35.07.20</t>
  </si>
  <si>
    <t>00.55.41.48</t>
  </si>
  <si>
    <t>00.59.23.38</t>
  </si>
  <si>
    <t>00.59.19.36</t>
  </si>
  <si>
    <t>01.11.10.23</t>
  </si>
  <si>
    <t>01.08.27.31</t>
  </si>
  <si>
    <t>01.30.30.15</t>
  </si>
  <si>
    <t>01.13.10.20</t>
  </si>
  <si>
    <t>ESPINOSA, LUIS</t>
  </si>
  <si>
    <t>01.49.14.97</t>
  </si>
  <si>
    <t>01.46.59.06</t>
  </si>
  <si>
    <t>01.25.57.31</t>
  </si>
  <si>
    <t>01.27.09.43</t>
  </si>
  <si>
    <t>01.30.16.23</t>
  </si>
  <si>
    <t>01.17.48.30</t>
  </si>
  <si>
    <t>01.31.36.20</t>
  </si>
  <si>
    <t>01.23.30.16</t>
  </si>
  <si>
    <t>01.47.29.52</t>
  </si>
  <si>
    <t>01.22.48.96</t>
  </si>
  <si>
    <t>01.49.32.52</t>
  </si>
  <si>
    <t>01.53.17</t>
  </si>
  <si>
    <t>02.14.12</t>
  </si>
  <si>
    <t>02.14.18</t>
  </si>
  <si>
    <t>MASTER B</t>
  </si>
  <si>
    <t>02.14.10</t>
  </si>
  <si>
    <t>Paso del Salado 28/2/10</t>
  </si>
  <si>
    <t>Río Grande 7/3/10</t>
  </si>
  <si>
    <t>RUIZ SASHA, Emanuel</t>
  </si>
  <si>
    <t>1.08.46.38</t>
  </si>
  <si>
    <t>01.00.56.94</t>
  </si>
  <si>
    <t>01.05.48.01</t>
  </si>
  <si>
    <t>01.18.08.66</t>
  </si>
  <si>
    <t>01.20.26.59</t>
  </si>
  <si>
    <t>01.20.26.87</t>
  </si>
  <si>
    <t>01.22.45.10</t>
  </si>
  <si>
    <t>CIARAMELLA, FERNANDO</t>
  </si>
  <si>
    <t>CAVL</t>
  </si>
  <si>
    <t>Club Vele&lt; Sarfield de Lanus</t>
  </si>
  <si>
    <t>01.34.00.97</t>
  </si>
  <si>
    <t>BACA PAUNERO, NADIR</t>
  </si>
  <si>
    <t>CMS</t>
  </si>
  <si>
    <t>01.27.20.29</t>
  </si>
  <si>
    <t>01.19.29.97</t>
  </si>
  <si>
    <t>01.34.27.74</t>
  </si>
  <si>
    <t>01.15.30.61</t>
  </si>
  <si>
    <t>01.19.52.36</t>
  </si>
  <si>
    <t>01.02.23.54</t>
  </si>
  <si>
    <t>01.02.29.82</t>
  </si>
  <si>
    <t>01.06.22.03</t>
  </si>
  <si>
    <t>01.18.37.20</t>
  </si>
  <si>
    <t>01.27.56.78</t>
  </si>
  <si>
    <t>01.27.19.70</t>
  </si>
  <si>
    <t>01.22.51.91</t>
  </si>
  <si>
    <t>01.33.00.82</t>
  </si>
  <si>
    <t>01.35.46.43</t>
  </si>
  <si>
    <t>01.28.59.42</t>
  </si>
  <si>
    <t>01.24.55.08</t>
  </si>
  <si>
    <t>01.23.24.08</t>
  </si>
  <si>
    <t>01.35.55.03</t>
  </si>
  <si>
    <t>PEÑA, LUIS</t>
  </si>
  <si>
    <t>01.38.25.39</t>
  </si>
  <si>
    <t>01.46.21.84</t>
  </si>
  <si>
    <t>01.27.19.30</t>
  </si>
  <si>
    <t>01.49.30.28</t>
  </si>
  <si>
    <t>00.35.45</t>
  </si>
  <si>
    <t>00-31-51-00</t>
  </si>
  <si>
    <t>00.31.51.10</t>
  </si>
  <si>
    <t>00.32.28</t>
  </si>
  <si>
    <t>00.36.06</t>
  </si>
  <si>
    <t>00.34.39</t>
  </si>
  <si>
    <t>02.46.46</t>
  </si>
  <si>
    <t>02.52.06</t>
  </si>
  <si>
    <t>02.32.47</t>
  </si>
  <si>
    <t>03.01.36</t>
  </si>
  <si>
    <t>02.42.57</t>
  </si>
  <si>
    <t>ROBLEDO, ERIS</t>
  </si>
  <si>
    <t>03.20.48</t>
  </si>
  <si>
    <t>02.40.37</t>
  </si>
  <si>
    <t>02.36.09</t>
  </si>
  <si>
    <t>03.02.41</t>
  </si>
  <si>
    <t>ÑAÑE, JOSE LUIS</t>
  </si>
  <si>
    <t>03.08.26</t>
  </si>
  <si>
    <t>OJEDA, ANGEL</t>
  </si>
  <si>
    <t>03.09.08</t>
  </si>
  <si>
    <t>00.41.37</t>
  </si>
  <si>
    <t>02.58.38</t>
  </si>
  <si>
    <t>02.45.19</t>
  </si>
  <si>
    <t>00.32.26</t>
  </si>
  <si>
    <t>00.31.08</t>
  </si>
  <si>
    <t>00.30.38</t>
  </si>
  <si>
    <t>00.33.00</t>
  </si>
  <si>
    <t>02.37.47</t>
  </si>
  <si>
    <t>02.27.42</t>
  </si>
  <si>
    <t>02.30.39</t>
  </si>
  <si>
    <t>02.34.22</t>
  </si>
  <si>
    <t>02.30.40</t>
  </si>
  <si>
    <t>02.25.27</t>
  </si>
  <si>
    <t>ABANDONÓ</t>
  </si>
  <si>
    <t>02.57.10</t>
  </si>
  <si>
    <t>s/c</t>
  </si>
  <si>
    <t>CARRIZO, Agustín</t>
  </si>
  <si>
    <t>CARRIZO, Martín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</si>
</sst>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.0"/>
    <numFmt numFmtId="197" formatCode="0;[Red]0"/>
    <numFmt numFmtId="198" formatCode="0.00;[Red]0.00"/>
    <numFmt numFmtId="199" formatCode="#,##0;[Red]#,##0"/>
    <numFmt numFmtId="200" formatCode="#,##0.000"/>
    <numFmt numFmtId="201" formatCode="dd\-mm\-yy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Tahoma"/>
      <family val="0"/>
    </font>
    <font>
      <b/>
      <sz val="10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0" fillId="0" borderId="0" xfId="0" applyAlignment="1">
      <alignment horizontal="center"/>
    </xf>
    <xf numFmtId="196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3" xfId="0" applyNumberFormat="1" applyBorder="1" applyAlignment="1">
      <alignment horizontal="center"/>
    </xf>
    <xf numFmtId="21" fontId="0" fillId="0" borderId="3" xfId="0" applyNumberFormat="1" applyFont="1" applyBorder="1" applyAlignment="1">
      <alignment horizontal="center"/>
    </xf>
    <xf numFmtId="197" fontId="0" fillId="0" borderId="0" xfId="0" applyNumberFormat="1" applyAlignment="1">
      <alignment horizontal="center"/>
    </xf>
    <xf numFmtId="199" fontId="1" fillId="0" borderId="5" xfId="0" applyNumberFormat="1" applyFont="1" applyBorder="1" applyAlignment="1">
      <alignment horizontal="center"/>
    </xf>
    <xf numFmtId="199" fontId="0" fillId="0" borderId="0" xfId="0" applyNumberFormat="1" applyAlignment="1">
      <alignment horizontal="center"/>
    </xf>
    <xf numFmtId="3" fontId="1" fillId="0" borderId="17" xfId="0" applyNumberFormat="1" applyFont="1" applyBorder="1" applyAlignment="1">
      <alignment horizontal="center"/>
    </xf>
    <xf numFmtId="199" fontId="0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1" fontId="0" fillId="0" borderId="0" xfId="0" applyNumberFormat="1" applyAlignment="1">
      <alignment/>
    </xf>
    <xf numFmtId="199" fontId="0" fillId="0" borderId="19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Font="1" applyBorder="1" applyAlignment="1">
      <alignment horizontal="center"/>
    </xf>
    <xf numFmtId="199" fontId="0" fillId="0" borderId="0" xfId="0" applyNumberFormat="1" applyAlignment="1">
      <alignment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21" fontId="0" fillId="0" borderId="1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16" xfId="0" applyBorder="1" applyAlignment="1">
      <alignment/>
    </xf>
    <xf numFmtId="199" fontId="1" fillId="0" borderId="8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01" fontId="0" fillId="0" borderId="4" xfId="0" applyNumberFormat="1" applyBorder="1" applyAlignment="1">
      <alignment horizontal="center"/>
    </xf>
    <xf numFmtId="3" fontId="1" fillId="0" borderId="29" xfId="0" applyNumberFormat="1" applyFont="1" applyBorder="1" applyAlignment="1">
      <alignment horizontal="centerContinuous" vertical="center"/>
    </xf>
    <xf numFmtId="3" fontId="1" fillId="0" borderId="7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1" fillId="0" borderId="30" xfId="0" applyNumberFormat="1" applyFont="1" applyBorder="1" applyAlignment="1">
      <alignment horizontal="centerContinuous" vertical="center"/>
    </xf>
    <xf numFmtId="3" fontId="1" fillId="0" borderId="31" xfId="0" applyNumberFormat="1" applyFont="1" applyBorder="1" applyAlignment="1">
      <alignment horizontal="center" vertical="center"/>
    </xf>
    <xf numFmtId="201" fontId="0" fillId="0" borderId="0" xfId="0" applyNumberFormat="1" applyAlignment="1">
      <alignment horizontal="center"/>
    </xf>
    <xf numFmtId="201" fontId="1" fillId="0" borderId="29" xfId="0" applyNumberFormat="1" applyFont="1" applyBorder="1" applyAlignment="1">
      <alignment horizontal="centerContinuous" vertical="center"/>
    </xf>
    <xf numFmtId="201" fontId="1" fillId="0" borderId="32" xfId="0" applyNumberFormat="1" applyFont="1" applyBorder="1" applyAlignment="1">
      <alignment horizontal="center" vertical="center"/>
    </xf>
    <xf numFmtId="201" fontId="0" fillId="0" borderId="0" xfId="0" applyNumberFormat="1" applyAlignment="1">
      <alignment/>
    </xf>
    <xf numFmtId="201" fontId="0" fillId="0" borderId="5" xfId="0" applyNumberFormat="1" applyBorder="1" applyAlignment="1">
      <alignment horizontal="center"/>
    </xf>
    <xf numFmtId="201" fontId="1" fillId="0" borderId="33" xfId="0" applyNumberFormat="1" applyFont="1" applyBorder="1" applyAlignment="1">
      <alignment horizontal="centerContinuous" vertical="center"/>
    </xf>
    <xf numFmtId="201" fontId="1" fillId="0" borderId="3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96" fontId="1" fillId="0" borderId="2" xfId="0" applyNumberFormat="1" applyFon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201" fontId="0" fillId="0" borderId="36" xfId="0" applyNumberFormat="1" applyBorder="1" applyAlignment="1">
      <alignment horizontal="center"/>
    </xf>
    <xf numFmtId="201" fontId="0" fillId="0" borderId="18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196" fontId="1" fillId="0" borderId="21" xfId="0" applyNumberFormat="1" applyFont="1" applyBorder="1" applyAlignment="1">
      <alignment horizontal="center"/>
    </xf>
    <xf numFmtId="201" fontId="0" fillId="0" borderId="4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29" xfId="0" applyFont="1" applyBorder="1" applyAlignment="1">
      <alignment/>
    </xf>
    <xf numFmtId="1" fontId="0" fillId="0" borderId="31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199" fontId="0" fillId="0" borderId="42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201" fontId="1" fillId="0" borderId="4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201" fontId="0" fillId="0" borderId="3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2" xfId="0" applyBorder="1" applyAlignment="1">
      <alignment/>
    </xf>
    <xf numFmtId="1" fontId="1" fillId="0" borderId="31" xfId="0" applyNumberFormat="1" applyFont="1" applyBorder="1" applyAlignment="1">
      <alignment horizontal="center"/>
    </xf>
    <xf numFmtId="196" fontId="1" fillId="0" borderId="48" xfId="0" applyNumberFormat="1" applyFont="1" applyBorder="1" applyAlignment="1">
      <alignment horizontal="center"/>
    </xf>
    <xf numFmtId="199" fontId="1" fillId="0" borderId="42" xfId="0" applyNumberFormat="1" applyFont="1" applyBorder="1" applyAlignment="1">
      <alignment horizontal="center"/>
    </xf>
    <xf numFmtId="201" fontId="1" fillId="0" borderId="49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3" fontId="0" fillId="0" borderId="4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3" fontId="1" fillId="0" borderId="50" xfId="0" applyNumberFormat="1" applyFont="1" applyBorder="1" applyAlignment="1">
      <alignment horizontal="centerContinuous" vertical="center"/>
    </xf>
    <xf numFmtId="201" fontId="1" fillId="0" borderId="51" xfId="0" applyNumberFormat="1" applyFont="1" applyBorder="1" applyAlignment="1">
      <alignment horizontal="centerContinuous" vertical="center"/>
    </xf>
    <xf numFmtId="3" fontId="0" fillId="0" borderId="6" xfId="0" applyNumberFormat="1" applyFill="1" applyBorder="1" applyAlignment="1">
      <alignment horizontal="center"/>
    </xf>
    <xf numFmtId="201" fontId="0" fillId="0" borderId="40" xfId="0" applyNumberFormat="1" applyFill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201" fontId="0" fillId="0" borderId="4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201" fontId="0" fillId="0" borderId="4" xfId="0" applyNumberFormat="1" applyFont="1" applyBorder="1" applyAlignment="1">
      <alignment horizontal="center"/>
    </xf>
    <xf numFmtId="201" fontId="0" fillId="0" borderId="19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42" xfId="0" applyBorder="1" applyAlignment="1">
      <alignment horizontal="center"/>
    </xf>
    <xf numFmtId="3" fontId="0" fillId="0" borderId="48" xfId="0" applyNumberFormat="1" applyBorder="1" applyAlignment="1">
      <alignment horizontal="center"/>
    </xf>
    <xf numFmtId="201" fontId="0" fillId="0" borderId="52" xfId="0" applyNumberForma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201" fontId="0" fillId="0" borderId="33" xfId="0" applyNumberFormat="1" applyFill="1" applyBorder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6" fillId="0" borderId="0" xfId="0" applyFont="1" applyAlignment="1">
      <alignment horizontal="centerContinuous"/>
    </xf>
    <xf numFmtId="3" fontId="0" fillId="0" borderId="0" xfId="0" applyNumberFormat="1" applyBorder="1" applyAlignment="1">
      <alignment horizontal="center"/>
    </xf>
    <xf numFmtId="20" fontId="0" fillId="0" borderId="21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21" fontId="0" fillId="0" borderId="54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2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0" fillId="0" borderId="55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/>
    </xf>
    <xf numFmtId="4" fontId="1" fillId="0" borderId="56" xfId="0" applyNumberFormat="1" applyFont="1" applyBorder="1" applyAlignment="1">
      <alignment horizontal="centerContinuous"/>
    </xf>
    <xf numFmtId="4" fontId="1" fillId="0" borderId="52" xfId="0" applyNumberFormat="1" applyFont="1" applyBorder="1" applyAlignment="1">
      <alignment horizontal="centerContinuous"/>
    </xf>
    <xf numFmtId="4" fontId="1" fillId="0" borderId="58" xfId="0" applyNumberFormat="1" applyFont="1" applyBorder="1" applyAlignment="1">
      <alignment horizontal="centerContinuous"/>
    </xf>
    <xf numFmtId="1" fontId="1" fillId="0" borderId="55" xfId="0" applyNumberFormat="1" applyFont="1" applyBorder="1" applyAlignment="1">
      <alignment horizontal="center"/>
    </xf>
    <xf numFmtId="21" fontId="0" fillId="0" borderId="3" xfId="0" applyNumberFormat="1" applyFill="1" applyBorder="1" applyAlignment="1">
      <alignment horizontal="center"/>
    </xf>
    <xf numFmtId="0" fontId="0" fillId="0" borderId="0" xfId="0" applyBorder="1" applyAlignment="1">
      <alignment vertical="justify"/>
    </xf>
    <xf numFmtId="0" fontId="0" fillId="0" borderId="0" xfId="0" applyBorder="1" applyAlignment="1">
      <alignment horizontal="center" vertical="justify"/>
    </xf>
    <xf numFmtId="0" fontId="0" fillId="0" borderId="3" xfId="0" applyBorder="1" applyAlignment="1">
      <alignment horizontal="center" vertical="center"/>
    </xf>
    <xf numFmtId="21" fontId="0" fillId="0" borderId="1" xfId="0" applyNumberFormat="1" applyFill="1" applyBorder="1" applyAlignment="1">
      <alignment horizontal="center"/>
    </xf>
    <xf numFmtId="21" fontId="0" fillId="0" borderId="21" xfId="0" applyNumberFormat="1" applyFill="1" applyBorder="1" applyAlignment="1">
      <alignment horizontal="center"/>
    </xf>
    <xf numFmtId="21" fontId="0" fillId="0" borderId="2" xfId="0" applyNumberFormat="1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/>
    </xf>
    <xf numFmtId="196" fontId="0" fillId="0" borderId="3" xfId="0" applyNumberFormat="1" applyBorder="1" applyAlignment="1">
      <alignment horizontal="center"/>
    </xf>
    <xf numFmtId="196" fontId="1" fillId="0" borderId="3" xfId="0" applyNumberFormat="1" applyFont="1" applyBorder="1" applyAlignment="1">
      <alignment horizontal="center" vertical="center"/>
    </xf>
    <xf numFmtId="197" fontId="0" fillId="0" borderId="3" xfId="0" applyNumberFormat="1" applyFill="1" applyBorder="1" applyAlignment="1">
      <alignment horizontal="center"/>
    </xf>
    <xf numFmtId="21" fontId="0" fillId="3" borderId="3" xfId="0" applyNumberFormat="1" applyFill="1" applyBorder="1" applyAlignment="1">
      <alignment horizontal="center"/>
    </xf>
    <xf numFmtId="21" fontId="0" fillId="3" borderId="1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1" fontId="0" fillId="3" borderId="2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20" fontId="0" fillId="3" borderId="21" xfId="0" applyNumberForma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197" fontId="0" fillId="0" borderId="21" xfId="0" applyNumberFormat="1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21" fontId="0" fillId="0" borderId="3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21" fontId="0" fillId="3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3" fontId="0" fillId="3" borderId="3" xfId="0" applyNumberForma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21" fontId="0" fillId="0" borderId="3" xfId="0" applyNumberForma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21" fontId="0" fillId="3" borderId="2" xfId="0" applyNumberFormat="1" applyFill="1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21" fontId="1" fillId="0" borderId="38" xfId="0" applyNumberFormat="1" applyFont="1" applyBorder="1" applyAlignment="1">
      <alignment horizontal="center"/>
    </xf>
    <xf numFmtId="197" fontId="1" fillId="0" borderId="13" xfId="0" applyNumberFormat="1" applyFont="1" applyBorder="1" applyAlignment="1">
      <alignment horizontal="center"/>
    </xf>
    <xf numFmtId="1" fontId="1" fillId="3" borderId="17" xfId="0" applyNumberFormat="1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1" fontId="1" fillId="3" borderId="45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196" fontId="1" fillId="3" borderId="17" xfId="0" applyNumberFormat="1" applyFont="1" applyFill="1" applyBorder="1" applyAlignment="1">
      <alignment horizontal="center"/>
    </xf>
    <xf numFmtId="3" fontId="1" fillId="3" borderId="45" xfId="0" applyNumberFormat="1" applyFont="1" applyFill="1" applyBorder="1" applyAlignment="1">
      <alignment horizontal="center"/>
    </xf>
    <xf numFmtId="196" fontId="1" fillId="0" borderId="0" xfId="0" applyNumberFormat="1" applyFont="1" applyBorder="1" applyAlignment="1">
      <alignment horizontal="center"/>
    </xf>
    <xf numFmtId="196" fontId="1" fillId="0" borderId="46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199" fontId="1" fillId="0" borderId="46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97" fontId="0" fillId="0" borderId="1" xfId="0" applyNumberForma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1" fontId="0" fillId="0" borderId="2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1" fontId="0" fillId="0" borderId="21" xfId="0" applyNumberFormat="1" applyFill="1" applyBorder="1" applyAlignment="1">
      <alignment horizontal="center" vertical="center"/>
    </xf>
    <xf numFmtId="1" fontId="0" fillId="3" borderId="21" xfId="0" applyNumberFormat="1" applyFill="1" applyBorder="1" applyAlignment="1">
      <alignment horizontal="center" vertical="center"/>
    </xf>
    <xf numFmtId="21" fontId="0" fillId="3" borderId="21" xfId="0" applyNumberForma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21" fontId="0" fillId="0" borderId="21" xfId="0" applyNumberFormat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3" borderId="21" xfId="0" applyNumberForma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21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21" fontId="0" fillId="0" borderId="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" fontId="0" fillId="0" borderId="25" xfId="0" applyNumberFormat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53" xfId="0" applyNumberForma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1" fontId="0" fillId="0" borderId="21" xfId="0" applyNumberFormat="1" applyBorder="1" applyAlignment="1">
      <alignment horizontal="center"/>
    </xf>
    <xf numFmtId="1" fontId="0" fillId="3" borderId="21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21" fontId="0" fillId="0" borderId="21" xfId="0" applyNumberFormat="1" applyFont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0" fillId="3" borderId="21" xfId="0" applyNumberFormat="1" applyFont="1" applyFill="1" applyBorder="1" applyAlignment="1">
      <alignment horizontal="center"/>
    </xf>
    <xf numFmtId="21" fontId="0" fillId="3" borderId="21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14" fontId="0" fillId="0" borderId="6" xfId="0" applyNumberFormat="1" applyFont="1" applyFill="1" applyBorder="1" applyAlignment="1">
      <alignment horizontal="center" vertical="center"/>
    </xf>
    <xf numFmtId="196" fontId="0" fillId="3" borderId="3" xfId="0" applyNumberFormat="1" applyFill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/>
    </xf>
    <xf numFmtId="21" fontId="0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96" fontId="0" fillId="3" borderId="1" xfId="0" applyNumberFormat="1" applyFill="1" applyBorder="1" applyAlignment="1">
      <alignment horizontal="center"/>
    </xf>
    <xf numFmtId="196" fontId="0" fillId="0" borderId="1" xfId="0" applyNumberFormat="1" applyBorder="1" applyAlignment="1">
      <alignment horizontal="center"/>
    </xf>
    <xf numFmtId="196" fontId="1" fillId="0" borderId="1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" fontId="0" fillId="3" borderId="56" xfId="0" applyNumberFormat="1" applyFill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196" fontId="0" fillId="3" borderId="56" xfId="0" applyNumberFormat="1" applyFill="1" applyBorder="1" applyAlignment="1">
      <alignment horizontal="center"/>
    </xf>
    <xf numFmtId="3" fontId="0" fillId="3" borderId="56" xfId="0" applyNumberFormat="1" applyFill="1" applyBorder="1" applyAlignment="1">
      <alignment horizontal="center"/>
    </xf>
    <xf numFmtId="196" fontId="0" fillId="0" borderId="56" xfId="0" applyNumberFormat="1" applyBorder="1" applyAlignment="1">
      <alignment horizontal="center"/>
    </xf>
    <xf numFmtId="196" fontId="1" fillId="0" borderId="56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36" xfId="0" applyNumberFormat="1" applyFont="1" applyFill="1" applyBorder="1" applyAlignment="1">
      <alignment horizontal="center" vertical="center"/>
    </xf>
    <xf numFmtId="14" fontId="0" fillId="0" borderId="52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33" xfId="0" applyNumberFormat="1" applyFont="1" applyFill="1" applyBorder="1" applyAlignment="1">
      <alignment horizontal="center" vertical="center"/>
    </xf>
    <xf numFmtId="14" fontId="0" fillId="0" borderId="40" xfId="0" applyNumberFormat="1" applyFont="1" applyFill="1" applyBorder="1" applyAlignment="1">
      <alignment horizontal="center" vertical="center"/>
    </xf>
    <xf numFmtId="14" fontId="0" fillId="0" borderId="59" xfId="0" applyNumberFormat="1" applyFont="1" applyFill="1" applyBorder="1" applyAlignment="1">
      <alignment horizontal="center" vertical="center"/>
    </xf>
    <xf numFmtId="14" fontId="0" fillId="0" borderId="32" xfId="0" applyNumberFormat="1" applyFont="1" applyFill="1" applyBorder="1" applyAlignment="1">
      <alignment horizontal="center" vertical="center"/>
    </xf>
    <xf numFmtId="14" fontId="0" fillId="0" borderId="56" xfId="0" applyNumberFormat="1" applyBorder="1" applyAlignment="1">
      <alignment horizontal="center"/>
    </xf>
    <xf numFmtId="3" fontId="8" fillId="0" borderId="28" xfId="0" applyNumberFormat="1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/>
    </xf>
    <xf numFmtId="1" fontId="1" fillId="0" borderId="57" xfId="0" applyNumberFormat="1" applyFont="1" applyBorder="1" applyAlignment="1">
      <alignment horizontal="center"/>
    </xf>
    <xf numFmtId="3" fontId="8" fillId="0" borderId="56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14" fontId="0" fillId="0" borderId="61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21" fontId="0" fillId="0" borderId="60" xfId="0" applyNumberFormat="1" applyFill="1" applyBorder="1" applyAlignment="1">
      <alignment horizontal="center"/>
    </xf>
    <xf numFmtId="0" fontId="0" fillId="0" borderId="60" xfId="0" applyFill="1" applyBorder="1" applyAlignment="1">
      <alignment horizontal="center" vertical="center"/>
    </xf>
    <xf numFmtId="1" fontId="0" fillId="3" borderId="60" xfId="0" applyNumberFormat="1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196" fontId="0" fillId="3" borderId="60" xfId="0" applyNumberFormat="1" applyFill="1" applyBorder="1" applyAlignment="1">
      <alignment horizontal="center"/>
    </xf>
    <xf numFmtId="3" fontId="0" fillId="3" borderId="60" xfId="0" applyNumberFormat="1" applyFill="1" applyBorder="1" applyAlignment="1">
      <alignment horizontal="center"/>
    </xf>
    <xf numFmtId="196" fontId="0" fillId="0" borderId="60" xfId="0" applyNumberFormat="1" applyBorder="1" applyAlignment="1">
      <alignment horizontal="center"/>
    </xf>
    <xf numFmtId="196" fontId="1" fillId="0" borderId="60" xfId="0" applyNumberFormat="1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left" vertical="center"/>
    </xf>
    <xf numFmtId="0" fontId="0" fillId="0" borderId="64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54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60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3" fontId="0" fillId="0" borderId="22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4" fontId="0" fillId="0" borderId="68" xfId="0" applyNumberFormat="1" applyFont="1" applyFill="1" applyBorder="1" applyAlignment="1">
      <alignment horizontal="center" vertical="center"/>
    </xf>
    <xf numFmtId="1" fontId="0" fillId="0" borderId="35" xfId="0" applyNumberFormat="1" applyFill="1" applyBorder="1" applyAlignment="1">
      <alignment horizontal="center" vertical="center"/>
    </xf>
    <xf numFmtId="21" fontId="0" fillId="0" borderId="28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0" fillId="3" borderId="28" xfId="0" applyNumberFormat="1" applyFill="1" applyBorder="1" applyAlignment="1">
      <alignment horizontal="center" vertical="center"/>
    </xf>
    <xf numFmtId="21" fontId="0" fillId="3" borderId="28" xfId="0" applyNumberFormat="1" applyFill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21" fontId="0" fillId="0" borderId="28" xfId="0" applyNumberFormat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3" borderId="28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196" fontId="1" fillId="0" borderId="4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center"/>
    </xf>
    <xf numFmtId="1" fontId="1" fillId="0" borderId="44" xfId="0" applyNumberFormat="1" applyFont="1" applyFill="1" applyBorder="1" applyAlignment="1">
      <alignment horizontal="center"/>
    </xf>
    <xf numFmtId="21" fontId="0" fillId="0" borderId="21" xfId="0" applyNumberFormat="1" applyFont="1" applyFill="1" applyBorder="1" applyAlignment="1">
      <alignment horizontal="center"/>
    </xf>
    <xf numFmtId="19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1" fillId="0" borderId="55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0" fontId="0" fillId="0" borderId="21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" fontId="1" fillId="0" borderId="46" xfId="0" applyNumberFormat="1" applyFont="1" applyFill="1" applyBorder="1" applyAlignment="1">
      <alignment horizontal="center"/>
    </xf>
    <xf numFmtId="196" fontId="0" fillId="0" borderId="3" xfId="0" applyNumberFormat="1" applyFill="1" applyBorder="1" applyAlignment="1">
      <alignment horizontal="center"/>
    </xf>
    <xf numFmtId="196" fontId="0" fillId="0" borderId="1" xfId="0" applyNumberFormat="1" applyFill="1" applyBorder="1" applyAlignment="1">
      <alignment horizontal="center"/>
    </xf>
    <xf numFmtId="196" fontId="0" fillId="0" borderId="60" xfId="0" applyNumberForma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3" fontId="0" fillId="0" borderId="60" xfId="0" applyNumberFormat="1" applyFill="1" applyBorder="1" applyAlignment="1">
      <alignment horizontal="center"/>
    </xf>
    <xf numFmtId="196" fontId="0" fillId="0" borderId="56" xfId="0" applyNumberForma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3" fontId="0" fillId="0" borderId="56" xfId="0" applyNumberFormat="1" applyFill="1" applyBorder="1" applyAlignment="1">
      <alignment horizontal="center"/>
    </xf>
    <xf numFmtId="0" fontId="0" fillId="0" borderId="0" xfId="0" applyFill="1" applyBorder="1" applyAlignment="1">
      <alignment vertical="justify"/>
    </xf>
    <xf numFmtId="21" fontId="0" fillId="0" borderId="21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97" fontId="0" fillId="0" borderId="1" xfId="0" applyNumberFormat="1" applyFill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/>
    </xf>
    <xf numFmtId="3" fontId="0" fillId="0" borderId="23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" fontId="0" fillId="0" borderId="64" xfId="0" applyNumberFormat="1" applyBorder="1" applyAlignment="1">
      <alignment horizontal="center" vertical="center"/>
    </xf>
    <xf numFmtId="21" fontId="0" fillId="0" borderId="9" xfId="0" applyNumberFormat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20" fontId="0" fillId="3" borderId="21" xfId="0" applyNumberForma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4" fontId="0" fillId="0" borderId="8" xfId="0" applyNumberFormat="1" applyFill="1" applyBorder="1" applyAlignment="1">
      <alignment horizontal="center" vertical="center"/>
    </xf>
    <xf numFmtId="14" fontId="0" fillId="0" borderId="23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0" fontId="1" fillId="3" borderId="69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0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/>
    </xf>
    <xf numFmtId="0" fontId="1" fillId="3" borderId="58" xfId="0" applyFont="1" applyFill="1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58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0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64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72" xfId="0" applyFont="1" applyFill="1" applyBorder="1" applyAlignment="1">
      <alignment horizontal="center"/>
    </xf>
    <xf numFmtId="0" fontId="1" fillId="3" borderId="56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201" fontId="1" fillId="0" borderId="46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3" borderId="54" xfId="0" applyNumberFormat="1" applyFont="1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14" fontId="0" fillId="0" borderId="5" xfId="0" applyNumberFormat="1" applyFont="1" applyFill="1" applyBorder="1" applyAlignment="1">
      <alignment horizontal="center" vertical="center"/>
    </xf>
    <xf numFmtId="1" fontId="0" fillId="0" borderId="53" xfId="0" applyNumberForma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197" fontId="0" fillId="0" borderId="2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showGridLines="0" showZeros="0" tabSelected="1" zoomScale="75" zoomScaleNormal="75" zoomScaleSheetLayoutView="75" workbookViewId="0" topLeftCell="A18">
      <pane xSplit="2" topLeftCell="V1" activePane="topRight" state="frozen"/>
      <selection pane="topLeft" activeCell="A1" sqref="A1"/>
      <selection pane="topRight" activeCell="Y30" sqref="Y30"/>
    </sheetView>
  </sheetViews>
  <sheetFormatPr defaultColWidth="11.421875" defaultRowHeight="12.75"/>
  <cols>
    <col min="1" max="1" width="10.8515625" style="25" customWidth="1"/>
    <col min="2" max="2" width="29.00390625" style="0" bestFit="1" customWidth="1"/>
    <col min="3" max="3" width="32.00390625" style="1" customWidth="1"/>
    <col min="4" max="4" width="9.57421875" style="1" customWidth="1"/>
    <col min="5" max="5" width="10.57421875" style="67" customWidth="1"/>
    <col min="6" max="6" width="5.7109375" style="58" bestFit="1" customWidth="1"/>
    <col min="7" max="7" width="11.28125" style="26" customWidth="1"/>
    <col min="8" max="8" width="7.00390625" style="29" customWidth="1"/>
    <col min="9" max="9" width="5.7109375" style="58" bestFit="1" customWidth="1"/>
    <col min="10" max="10" width="9.140625" style="1" customWidth="1"/>
    <col min="11" max="11" width="4.7109375" style="38" customWidth="1"/>
    <col min="12" max="12" width="5.8515625" style="58" customWidth="1"/>
    <col min="13" max="13" width="10.140625" style="1" customWidth="1"/>
    <col min="14" max="14" width="7.57421875" style="3" customWidth="1"/>
    <col min="15" max="15" width="6.7109375" style="3" customWidth="1"/>
    <col min="16" max="16" width="8.8515625" style="3" customWidth="1"/>
    <col min="17" max="17" width="6.7109375" style="3" customWidth="1"/>
    <col min="18" max="18" width="7.140625" style="3" customWidth="1"/>
    <col min="19" max="19" width="9.8515625" style="3" customWidth="1"/>
    <col min="20" max="20" width="4.57421875" style="3" customWidth="1"/>
    <col min="21" max="21" width="7.140625" style="403" customWidth="1"/>
    <col min="22" max="22" width="9.8515625" style="403" customWidth="1"/>
    <col min="23" max="23" width="7.00390625" style="403" customWidth="1"/>
    <col min="24" max="24" width="4.8515625" style="2" customWidth="1"/>
    <col min="25" max="25" width="13.57421875" style="1" bestFit="1" customWidth="1"/>
    <col min="26" max="26" width="6.28125" style="25" customWidth="1"/>
    <col min="27" max="27" width="7.8515625" style="4" customWidth="1"/>
    <col min="28" max="28" width="10.7109375" style="31" customWidth="1"/>
  </cols>
  <sheetData>
    <row r="1" ht="33" customHeight="1" thickBot="1">
      <c r="A1" s="19" t="s">
        <v>116</v>
      </c>
    </row>
    <row r="2" spans="1:28" ht="17.25" customHeight="1" thickBot="1">
      <c r="A2" s="488" t="s">
        <v>83</v>
      </c>
      <c r="B2" s="163" t="s">
        <v>50</v>
      </c>
      <c r="C2" s="474" t="s">
        <v>0</v>
      </c>
      <c r="D2" s="476"/>
      <c r="E2" s="495" t="s">
        <v>41</v>
      </c>
      <c r="F2" s="494" t="s">
        <v>267</v>
      </c>
      <c r="G2" s="472"/>
      <c r="H2" s="472"/>
      <c r="I2" s="479" t="s">
        <v>265</v>
      </c>
      <c r="J2" s="480"/>
      <c r="K2" s="481"/>
      <c r="L2" s="472" t="s">
        <v>268</v>
      </c>
      <c r="M2" s="472"/>
      <c r="N2" s="473"/>
      <c r="O2" s="479" t="s">
        <v>266</v>
      </c>
      <c r="P2" s="480"/>
      <c r="Q2" s="481"/>
      <c r="R2" s="472" t="s">
        <v>118</v>
      </c>
      <c r="S2" s="472"/>
      <c r="T2" s="473"/>
      <c r="U2" s="455" t="s">
        <v>307</v>
      </c>
      <c r="V2" s="456"/>
      <c r="W2" s="457"/>
      <c r="X2" s="494" t="s">
        <v>308</v>
      </c>
      <c r="Y2" s="472"/>
      <c r="Z2" s="473"/>
      <c r="AA2" s="494" t="s">
        <v>269</v>
      </c>
      <c r="AB2" s="473"/>
    </row>
    <row r="3" spans="1:28" ht="13.5" thickBot="1">
      <c r="A3" s="489"/>
      <c r="B3" s="210" t="s">
        <v>7</v>
      </c>
      <c r="C3" s="117" t="s">
        <v>7</v>
      </c>
      <c r="D3" s="117" t="s">
        <v>8</v>
      </c>
      <c r="E3" s="496"/>
      <c r="F3" s="196" t="s">
        <v>11</v>
      </c>
      <c r="G3" s="218" t="s">
        <v>2</v>
      </c>
      <c r="H3" s="219" t="s">
        <v>12</v>
      </c>
      <c r="I3" s="220" t="s">
        <v>11</v>
      </c>
      <c r="J3" s="221" t="s">
        <v>2</v>
      </c>
      <c r="K3" s="222" t="s">
        <v>12</v>
      </c>
      <c r="L3" s="223" t="s">
        <v>11</v>
      </c>
      <c r="M3" s="224" t="s">
        <v>2</v>
      </c>
      <c r="N3" s="225" t="s">
        <v>12</v>
      </c>
      <c r="O3" s="226" t="s">
        <v>11</v>
      </c>
      <c r="P3" s="221" t="s">
        <v>2</v>
      </c>
      <c r="Q3" s="227" t="s">
        <v>12</v>
      </c>
      <c r="R3" s="228" t="s">
        <v>11</v>
      </c>
      <c r="S3" s="224" t="s">
        <v>2</v>
      </c>
      <c r="T3" s="106" t="s">
        <v>12</v>
      </c>
      <c r="U3" s="404" t="s">
        <v>11</v>
      </c>
      <c r="V3" s="405" t="s">
        <v>2</v>
      </c>
      <c r="W3" s="406" t="s">
        <v>12</v>
      </c>
      <c r="X3" s="229" t="s">
        <v>11</v>
      </c>
      <c r="Y3" s="230" t="s">
        <v>2</v>
      </c>
      <c r="Z3" s="231" t="s">
        <v>12</v>
      </c>
      <c r="AA3" s="228" t="s">
        <v>11</v>
      </c>
      <c r="AB3" s="232" t="s">
        <v>12</v>
      </c>
    </row>
    <row r="4" spans="1:29" ht="14.25" customHeight="1" thickBot="1">
      <c r="A4" s="235" t="s">
        <v>85</v>
      </c>
      <c r="B4" s="362" t="s">
        <v>309</v>
      </c>
      <c r="C4" s="337" t="s">
        <v>129</v>
      </c>
      <c r="D4" s="157" t="s">
        <v>13</v>
      </c>
      <c r="E4" s="338">
        <v>35291</v>
      </c>
      <c r="F4" s="267"/>
      <c r="G4" s="238"/>
      <c r="H4" s="239"/>
      <c r="I4" s="477" t="s">
        <v>119</v>
      </c>
      <c r="J4" s="477"/>
      <c r="K4" s="477"/>
      <c r="L4" s="237"/>
      <c r="M4" s="238"/>
      <c r="N4" s="241"/>
      <c r="O4" s="477" t="s">
        <v>119</v>
      </c>
      <c r="P4" s="477"/>
      <c r="Q4" s="477"/>
      <c r="R4" s="242"/>
      <c r="S4" s="236"/>
      <c r="T4" s="242"/>
      <c r="U4" s="407" t="s">
        <v>68</v>
      </c>
      <c r="V4" s="407" t="s">
        <v>310</v>
      </c>
      <c r="W4" s="407">
        <v>15</v>
      </c>
      <c r="X4" s="242" t="s">
        <v>68</v>
      </c>
      <c r="Y4" s="236" t="s">
        <v>369</v>
      </c>
      <c r="Z4" s="242">
        <v>15</v>
      </c>
      <c r="AA4" s="243"/>
      <c r="AB4" s="243" t="s">
        <v>381</v>
      </c>
      <c r="AC4" s="44"/>
    </row>
    <row r="5" spans="1:29" ht="14.25" customHeight="1">
      <c r="A5" s="235" t="s">
        <v>84</v>
      </c>
      <c r="B5" s="362" t="s">
        <v>103</v>
      </c>
      <c r="C5" s="337" t="s">
        <v>66</v>
      </c>
      <c r="D5" s="157" t="s">
        <v>60</v>
      </c>
      <c r="E5" s="338">
        <v>35291</v>
      </c>
      <c r="F5" s="267" t="s">
        <v>75</v>
      </c>
      <c r="G5" s="238" t="s">
        <v>127</v>
      </c>
      <c r="H5" s="239">
        <v>7</v>
      </c>
      <c r="I5" s="240"/>
      <c r="J5" s="240"/>
      <c r="K5" s="240"/>
      <c r="L5" s="237"/>
      <c r="M5" s="238"/>
      <c r="N5" s="241"/>
      <c r="O5" s="240"/>
      <c r="P5" s="240"/>
      <c r="Q5" s="240"/>
      <c r="R5" s="242"/>
      <c r="S5" s="236"/>
      <c r="T5" s="242"/>
      <c r="U5" s="407"/>
      <c r="V5" s="407"/>
      <c r="W5" s="407"/>
      <c r="X5" s="242"/>
      <c r="Y5" s="236"/>
      <c r="Z5" s="242"/>
      <c r="AA5" s="243"/>
      <c r="AB5" s="243" t="s">
        <v>381</v>
      </c>
      <c r="AC5" s="44"/>
    </row>
    <row r="6" spans="1:28" ht="14.25" customHeight="1">
      <c r="A6" s="244" t="s">
        <v>84</v>
      </c>
      <c r="B6" s="363" t="s">
        <v>131</v>
      </c>
      <c r="C6" s="158" t="s">
        <v>132</v>
      </c>
      <c r="D6" s="158" t="s">
        <v>133</v>
      </c>
      <c r="E6" s="339"/>
      <c r="F6" s="268" t="s">
        <v>68</v>
      </c>
      <c r="G6" s="204" t="s">
        <v>134</v>
      </c>
      <c r="H6" s="172"/>
      <c r="I6" s="205"/>
      <c r="J6" s="206"/>
      <c r="K6" s="205"/>
      <c r="L6" s="233" t="s">
        <v>68</v>
      </c>
      <c r="M6" s="212" t="s">
        <v>245</v>
      </c>
      <c r="N6" s="234">
        <v>15</v>
      </c>
      <c r="O6" s="209"/>
      <c r="P6" s="206"/>
      <c r="Q6" s="209"/>
      <c r="R6" s="211" t="s">
        <v>68</v>
      </c>
      <c r="S6" s="212" t="s">
        <v>272</v>
      </c>
      <c r="T6" s="211">
        <v>15</v>
      </c>
      <c r="U6" s="234"/>
      <c r="V6" s="204"/>
      <c r="W6" s="234"/>
      <c r="X6" s="211" t="s">
        <v>68</v>
      </c>
      <c r="Y6" s="212" t="s">
        <v>371</v>
      </c>
      <c r="Z6" s="211">
        <v>15</v>
      </c>
      <c r="AA6" s="213" t="s">
        <v>68</v>
      </c>
      <c r="AB6" s="213">
        <f>H6+K6+N6+Q6+T6+W6+Z6</f>
        <v>45</v>
      </c>
    </row>
    <row r="7" spans="1:28" ht="14.25" customHeight="1">
      <c r="A7" s="244" t="s">
        <v>84</v>
      </c>
      <c r="B7" s="363" t="s">
        <v>128</v>
      </c>
      <c r="C7" s="158" t="s">
        <v>129</v>
      </c>
      <c r="D7" s="158" t="s">
        <v>13</v>
      </c>
      <c r="E7" s="339">
        <v>34772</v>
      </c>
      <c r="F7" s="268" t="s">
        <v>67</v>
      </c>
      <c r="G7" s="204" t="s">
        <v>130</v>
      </c>
      <c r="H7" s="207"/>
      <c r="I7" s="205"/>
      <c r="J7" s="206"/>
      <c r="K7" s="205"/>
      <c r="L7" s="233" t="s">
        <v>67</v>
      </c>
      <c r="M7" s="212" t="s">
        <v>246</v>
      </c>
      <c r="N7" s="234"/>
      <c r="O7" s="209"/>
      <c r="P7" s="206"/>
      <c r="Q7" s="209"/>
      <c r="R7" s="211" t="s">
        <v>67</v>
      </c>
      <c r="S7" s="212" t="s">
        <v>271</v>
      </c>
      <c r="T7" s="211">
        <v>11</v>
      </c>
      <c r="U7" s="234" t="s">
        <v>68</v>
      </c>
      <c r="V7" s="204" t="s">
        <v>311</v>
      </c>
      <c r="W7" s="234">
        <v>15</v>
      </c>
      <c r="X7" s="211" t="s">
        <v>67</v>
      </c>
      <c r="Y7" s="212" t="s">
        <v>370</v>
      </c>
      <c r="Z7" s="211">
        <v>11</v>
      </c>
      <c r="AA7" s="213" t="s">
        <v>67</v>
      </c>
      <c r="AB7" s="213">
        <f>H7+K7+N7+Q7+T7+W7+Z7</f>
        <v>37</v>
      </c>
    </row>
    <row r="8" spans="1:28" ht="14.25" customHeight="1" thickBot="1">
      <c r="A8" s="436" t="s">
        <v>84</v>
      </c>
      <c r="B8" s="364" t="s">
        <v>82</v>
      </c>
      <c r="C8" s="176" t="s">
        <v>62</v>
      </c>
      <c r="D8" s="176" t="s">
        <v>61</v>
      </c>
      <c r="E8" s="340">
        <v>34851</v>
      </c>
      <c r="F8" s="437" t="s">
        <v>69</v>
      </c>
      <c r="G8" s="255" t="s">
        <v>135</v>
      </c>
      <c r="H8" s="265"/>
      <c r="I8" s="252"/>
      <c r="J8" s="253"/>
      <c r="K8" s="252"/>
      <c r="L8" s="254" t="s">
        <v>69</v>
      </c>
      <c r="M8" s="255" t="s">
        <v>247</v>
      </c>
      <c r="N8" s="256"/>
      <c r="O8" s="257"/>
      <c r="P8" s="253"/>
      <c r="Q8" s="257"/>
      <c r="R8" s="258" t="s">
        <v>69</v>
      </c>
      <c r="S8" s="255" t="s">
        <v>273</v>
      </c>
      <c r="T8" s="258">
        <v>9</v>
      </c>
      <c r="U8" s="256" t="s">
        <v>67</v>
      </c>
      <c r="V8" s="251" t="s">
        <v>312</v>
      </c>
      <c r="W8" s="256">
        <v>11</v>
      </c>
      <c r="X8" s="258" t="s">
        <v>69</v>
      </c>
      <c r="Y8" s="255" t="s">
        <v>372</v>
      </c>
      <c r="Z8" s="258">
        <v>9</v>
      </c>
      <c r="AA8" s="259" t="s">
        <v>69</v>
      </c>
      <c r="AB8" s="259">
        <f>H8+K8+N8+Q8+T8+W8+Z8</f>
        <v>29</v>
      </c>
    </row>
    <row r="9" spans="1:28" ht="14.25" customHeight="1">
      <c r="A9" s="235" t="s">
        <v>92</v>
      </c>
      <c r="B9" s="362" t="s">
        <v>91</v>
      </c>
      <c r="C9" s="157" t="s">
        <v>62</v>
      </c>
      <c r="D9" s="157" t="s">
        <v>61</v>
      </c>
      <c r="E9" s="338">
        <v>33934</v>
      </c>
      <c r="F9" s="267" t="s">
        <v>99</v>
      </c>
      <c r="G9" s="238" t="s">
        <v>143</v>
      </c>
      <c r="H9" s="260">
        <v>4</v>
      </c>
      <c r="I9" s="261"/>
      <c r="J9" s="262"/>
      <c r="K9" s="261"/>
      <c r="L9" s="237"/>
      <c r="M9" s="238"/>
      <c r="N9" s="241"/>
      <c r="O9" s="263"/>
      <c r="P9" s="262"/>
      <c r="Q9" s="263"/>
      <c r="R9" s="242"/>
      <c r="S9" s="238"/>
      <c r="T9" s="242"/>
      <c r="U9" s="241"/>
      <c r="V9" s="264"/>
      <c r="W9" s="241"/>
      <c r="X9" s="242"/>
      <c r="Y9" s="238"/>
      <c r="Z9" s="242"/>
      <c r="AA9" s="243"/>
      <c r="AB9" s="243" t="s">
        <v>381</v>
      </c>
    </row>
    <row r="10" spans="1:29" ht="14.25" customHeight="1">
      <c r="A10" s="244" t="s">
        <v>92</v>
      </c>
      <c r="B10" s="363" t="s">
        <v>259</v>
      </c>
      <c r="C10" s="158" t="s">
        <v>132</v>
      </c>
      <c r="D10" s="158" t="s">
        <v>133</v>
      </c>
      <c r="E10" s="339">
        <v>33944</v>
      </c>
      <c r="F10" s="268"/>
      <c r="G10" s="204"/>
      <c r="H10" s="172"/>
      <c r="I10" s="205"/>
      <c r="J10" s="206"/>
      <c r="K10" s="205"/>
      <c r="L10" s="207" t="s">
        <v>75</v>
      </c>
      <c r="M10" s="208" t="s">
        <v>306</v>
      </c>
      <c r="N10" s="208">
        <v>7</v>
      </c>
      <c r="O10" s="209"/>
      <c r="P10" s="206"/>
      <c r="Q10" s="209"/>
      <c r="R10" s="211" t="s">
        <v>75</v>
      </c>
      <c r="S10" s="212" t="s">
        <v>277</v>
      </c>
      <c r="T10" s="211">
        <v>7</v>
      </c>
      <c r="U10" s="234"/>
      <c r="V10" s="204"/>
      <c r="W10" s="234"/>
      <c r="X10" s="211"/>
      <c r="Y10" s="212"/>
      <c r="Z10" s="211"/>
      <c r="AA10" s="213"/>
      <c r="AB10" s="213" t="s">
        <v>381</v>
      </c>
      <c r="AC10" s="44"/>
    </row>
    <row r="11" spans="1:28" ht="14.25" customHeight="1">
      <c r="A11" s="244" t="s">
        <v>92</v>
      </c>
      <c r="B11" s="363" t="s">
        <v>136</v>
      </c>
      <c r="C11" s="158" t="s">
        <v>66</v>
      </c>
      <c r="D11" s="158" t="s">
        <v>60</v>
      </c>
      <c r="E11" s="339">
        <v>34032</v>
      </c>
      <c r="F11" s="268" t="s">
        <v>137</v>
      </c>
      <c r="G11" s="204" t="s">
        <v>138</v>
      </c>
      <c r="H11" s="172">
        <v>3</v>
      </c>
      <c r="I11" s="205"/>
      <c r="J11" s="206"/>
      <c r="K11" s="205"/>
      <c r="L11" s="233"/>
      <c r="M11" s="212"/>
      <c r="N11" s="234"/>
      <c r="O11" s="209"/>
      <c r="P11" s="206"/>
      <c r="Q11" s="209"/>
      <c r="R11" s="211"/>
      <c r="S11" s="212"/>
      <c r="T11" s="211"/>
      <c r="U11" s="234"/>
      <c r="V11" s="204"/>
      <c r="W11" s="234"/>
      <c r="X11" s="211"/>
      <c r="Y11" s="212"/>
      <c r="Z11" s="211"/>
      <c r="AA11" s="213"/>
      <c r="AB11" s="213" t="s">
        <v>381</v>
      </c>
    </row>
    <row r="12" spans="1:28" ht="14.25" customHeight="1">
      <c r="A12" s="244" t="s">
        <v>92</v>
      </c>
      <c r="B12" s="363" t="s">
        <v>139</v>
      </c>
      <c r="C12" s="158" t="s">
        <v>66</v>
      </c>
      <c r="D12" s="158" t="s">
        <v>60</v>
      </c>
      <c r="E12" s="339">
        <v>34201</v>
      </c>
      <c r="F12" s="268" t="s">
        <v>100</v>
      </c>
      <c r="G12" s="204" t="s">
        <v>140</v>
      </c>
      <c r="H12" s="172">
        <v>5</v>
      </c>
      <c r="I12" s="205"/>
      <c r="J12" s="206"/>
      <c r="K12" s="205"/>
      <c r="L12" s="233"/>
      <c r="M12" s="212"/>
      <c r="N12" s="234"/>
      <c r="O12" s="209"/>
      <c r="P12" s="206"/>
      <c r="Q12" s="209"/>
      <c r="R12" s="211"/>
      <c r="S12" s="212"/>
      <c r="T12" s="211"/>
      <c r="U12" s="234"/>
      <c r="V12" s="204"/>
      <c r="W12" s="234"/>
      <c r="X12" s="211"/>
      <c r="Y12" s="212"/>
      <c r="Z12" s="211"/>
      <c r="AA12" s="213"/>
      <c r="AB12" s="213" t="s">
        <v>381</v>
      </c>
    </row>
    <row r="13" spans="1:28" ht="14.25" customHeight="1">
      <c r="A13" s="244" t="s">
        <v>92</v>
      </c>
      <c r="B13" s="363" t="s">
        <v>145</v>
      </c>
      <c r="C13" s="158" t="s">
        <v>146</v>
      </c>
      <c r="D13" s="158" t="s">
        <v>147</v>
      </c>
      <c r="E13" s="339"/>
      <c r="F13" s="268" t="s">
        <v>67</v>
      </c>
      <c r="G13" s="204" t="s">
        <v>148</v>
      </c>
      <c r="H13" s="172">
        <v>11</v>
      </c>
      <c r="I13" s="205"/>
      <c r="J13" s="206"/>
      <c r="K13" s="205"/>
      <c r="L13" s="233"/>
      <c r="M13" s="212"/>
      <c r="N13" s="234"/>
      <c r="O13" s="209"/>
      <c r="P13" s="206"/>
      <c r="Q13" s="209"/>
      <c r="R13" s="211"/>
      <c r="S13" s="212"/>
      <c r="T13" s="211"/>
      <c r="U13" s="234"/>
      <c r="V13" s="204"/>
      <c r="W13" s="234"/>
      <c r="X13" s="211"/>
      <c r="Y13" s="212"/>
      <c r="Z13" s="211"/>
      <c r="AA13" s="213"/>
      <c r="AB13" s="213" t="s">
        <v>381</v>
      </c>
    </row>
    <row r="14" spans="1:28" ht="14.25" customHeight="1">
      <c r="A14" s="244" t="s">
        <v>92</v>
      </c>
      <c r="B14" s="363" t="s">
        <v>260</v>
      </c>
      <c r="C14" s="158" t="s">
        <v>129</v>
      </c>
      <c r="D14" s="158" t="s">
        <v>13</v>
      </c>
      <c r="E14" s="339">
        <v>33799</v>
      </c>
      <c r="F14" s="268"/>
      <c r="G14" s="204"/>
      <c r="H14" s="172"/>
      <c r="I14" s="205"/>
      <c r="J14" s="206"/>
      <c r="K14" s="205"/>
      <c r="L14" s="466" t="s">
        <v>158</v>
      </c>
      <c r="M14" s="467"/>
      <c r="N14" s="468"/>
      <c r="O14" s="209"/>
      <c r="P14" s="206"/>
      <c r="Q14" s="209"/>
      <c r="R14" s="211"/>
      <c r="S14" s="212"/>
      <c r="T14" s="211"/>
      <c r="U14" s="234"/>
      <c r="V14" s="204"/>
      <c r="W14" s="234"/>
      <c r="X14" s="211"/>
      <c r="Y14" s="212"/>
      <c r="Z14" s="211"/>
      <c r="AA14" s="213"/>
      <c r="AB14" s="213" t="s">
        <v>381</v>
      </c>
    </row>
    <row r="15" spans="1:28" ht="14.25" customHeight="1">
      <c r="A15" s="244" t="s">
        <v>92</v>
      </c>
      <c r="B15" s="363" t="s">
        <v>149</v>
      </c>
      <c r="C15" s="158" t="s">
        <v>146</v>
      </c>
      <c r="D15" s="158" t="s">
        <v>147</v>
      </c>
      <c r="E15" s="339"/>
      <c r="F15" s="268" t="s">
        <v>151</v>
      </c>
      <c r="G15" s="204" t="s">
        <v>150</v>
      </c>
      <c r="H15" s="172">
        <v>2</v>
      </c>
      <c r="I15" s="205"/>
      <c r="J15" s="206"/>
      <c r="K15" s="205"/>
      <c r="L15" s="233"/>
      <c r="M15" s="212"/>
      <c r="N15" s="234"/>
      <c r="O15" s="209"/>
      <c r="P15" s="206"/>
      <c r="Q15" s="209"/>
      <c r="R15" s="211"/>
      <c r="S15" s="212"/>
      <c r="T15" s="211"/>
      <c r="U15" s="234"/>
      <c r="V15" s="204"/>
      <c r="W15" s="234"/>
      <c r="X15" s="211"/>
      <c r="Y15" s="212"/>
      <c r="Z15" s="211"/>
      <c r="AA15" s="213"/>
      <c r="AB15" s="213" t="s">
        <v>381</v>
      </c>
    </row>
    <row r="16" spans="1:28" ht="14.25" customHeight="1">
      <c r="A16" s="244" t="s">
        <v>92</v>
      </c>
      <c r="B16" s="363" t="s">
        <v>257</v>
      </c>
      <c r="C16" s="158" t="s">
        <v>129</v>
      </c>
      <c r="D16" s="158" t="s">
        <v>13</v>
      </c>
      <c r="E16" s="339">
        <v>34179</v>
      </c>
      <c r="F16" s="268"/>
      <c r="G16" s="204"/>
      <c r="H16" s="172"/>
      <c r="I16" s="205"/>
      <c r="J16" s="206"/>
      <c r="K16" s="205"/>
      <c r="L16" s="207" t="s">
        <v>68</v>
      </c>
      <c r="M16" s="208" t="s">
        <v>258</v>
      </c>
      <c r="N16" s="208"/>
      <c r="O16" s="209"/>
      <c r="P16" s="206"/>
      <c r="Q16" s="209"/>
      <c r="R16" s="211" t="s">
        <v>68</v>
      </c>
      <c r="S16" s="212" t="s">
        <v>274</v>
      </c>
      <c r="T16" s="211">
        <v>15</v>
      </c>
      <c r="U16" s="234" t="s">
        <v>68</v>
      </c>
      <c r="V16" s="204" t="s">
        <v>313</v>
      </c>
      <c r="W16" s="234">
        <v>15</v>
      </c>
      <c r="X16" s="211" t="s">
        <v>68</v>
      </c>
      <c r="Y16" s="212" t="s">
        <v>374</v>
      </c>
      <c r="Z16" s="211">
        <v>15</v>
      </c>
      <c r="AA16" s="213" t="s">
        <v>68</v>
      </c>
      <c r="AB16" s="213">
        <f>H16+K16+N16+Q16+T16+W16+Z16</f>
        <v>45</v>
      </c>
    </row>
    <row r="17" spans="1:28" ht="14.25" customHeight="1">
      <c r="A17" s="244" t="s">
        <v>92</v>
      </c>
      <c r="B17" s="363" t="s">
        <v>141</v>
      </c>
      <c r="C17" s="158" t="s">
        <v>66</v>
      </c>
      <c r="D17" s="158" t="s">
        <v>60</v>
      </c>
      <c r="E17" s="339">
        <v>34487</v>
      </c>
      <c r="F17" s="268" t="s">
        <v>69</v>
      </c>
      <c r="G17" s="204" t="s">
        <v>142</v>
      </c>
      <c r="H17" s="172"/>
      <c r="I17" s="205"/>
      <c r="J17" s="206"/>
      <c r="K17" s="205"/>
      <c r="L17" s="439" t="s">
        <v>67</v>
      </c>
      <c r="M17" s="440" t="s">
        <v>249</v>
      </c>
      <c r="N17" s="441"/>
      <c r="O17" s="209"/>
      <c r="P17" s="206"/>
      <c r="Q17" s="209"/>
      <c r="R17" s="211" t="s">
        <v>67</v>
      </c>
      <c r="S17" s="212" t="s">
        <v>275</v>
      </c>
      <c r="T17" s="211">
        <v>11</v>
      </c>
      <c r="U17" s="234" t="s">
        <v>67</v>
      </c>
      <c r="V17" s="204" t="s">
        <v>314</v>
      </c>
      <c r="W17" s="234">
        <v>11</v>
      </c>
      <c r="X17" s="211" t="s">
        <v>67</v>
      </c>
      <c r="Y17" s="212" t="s">
        <v>375</v>
      </c>
      <c r="Z17" s="211">
        <v>11</v>
      </c>
      <c r="AA17" s="213" t="s">
        <v>67</v>
      </c>
      <c r="AB17" s="213">
        <f>H17+K17+N17+Q17+T17+W17+Z17</f>
        <v>33</v>
      </c>
    </row>
    <row r="18" spans="1:28" ht="14.25" customHeight="1" thickBot="1">
      <c r="A18" s="436" t="s">
        <v>92</v>
      </c>
      <c r="B18" s="364" t="s">
        <v>81</v>
      </c>
      <c r="C18" s="438" t="s">
        <v>62</v>
      </c>
      <c r="D18" s="438" t="s">
        <v>61</v>
      </c>
      <c r="E18" s="340">
        <v>34443</v>
      </c>
      <c r="F18" s="437" t="s">
        <v>75</v>
      </c>
      <c r="G18" s="255" t="s">
        <v>144</v>
      </c>
      <c r="H18" s="265"/>
      <c r="I18" s="252"/>
      <c r="J18" s="253"/>
      <c r="K18" s="252"/>
      <c r="L18" s="254" t="s">
        <v>69</v>
      </c>
      <c r="M18" s="255" t="s">
        <v>250</v>
      </c>
      <c r="N18" s="256"/>
      <c r="O18" s="257"/>
      <c r="P18" s="442"/>
      <c r="Q18" s="257"/>
      <c r="R18" s="258" t="s">
        <v>69</v>
      </c>
      <c r="S18" s="443" t="s">
        <v>276</v>
      </c>
      <c r="T18" s="258">
        <v>9</v>
      </c>
      <c r="U18" s="256" t="s">
        <v>69</v>
      </c>
      <c r="V18" s="444" t="s">
        <v>315</v>
      </c>
      <c r="W18" s="256">
        <v>9</v>
      </c>
      <c r="X18" s="258" t="s">
        <v>69</v>
      </c>
      <c r="Y18" s="443" t="s">
        <v>376</v>
      </c>
      <c r="Z18" s="258">
        <v>9</v>
      </c>
      <c r="AA18" s="259" t="s">
        <v>69</v>
      </c>
      <c r="AB18" s="259">
        <f>H18+K18+N18+Q18+T18+W18+Z18</f>
        <v>27</v>
      </c>
    </row>
    <row r="19" spans="1:28" ht="14.25" customHeight="1">
      <c r="A19" s="235" t="s">
        <v>97</v>
      </c>
      <c r="B19" s="298" t="s">
        <v>321</v>
      </c>
      <c r="C19" s="236"/>
      <c r="D19" s="236" t="s">
        <v>322</v>
      </c>
      <c r="E19" s="394"/>
      <c r="F19" s="395"/>
      <c r="G19" s="264"/>
      <c r="H19" s="260"/>
      <c r="I19" s="261"/>
      <c r="J19" s="262"/>
      <c r="K19" s="261"/>
      <c r="L19" s="237"/>
      <c r="M19" s="238"/>
      <c r="N19" s="241"/>
      <c r="O19" s="263"/>
      <c r="P19" s="262"/>
      <c r="Q19" s="263"/>
      <c r="R19" s="242"/>
      <c r="S19" s="238"/>
      <c r="T19" s="242"/>
      <c r="U19" s="241" t="s">
        <v>69</v>
      </c>
      <c r="V19" s="264" t="s">
        <v>323</v>
      </c>
      <c r="W19" s="241">
        <v>9</v>
      </c>
      <c r="X19" s="242"/>
      <c r="Y19" s="238"/>
      <c r="Z19" s="242"/>
      <c r="AA19" s="243"/>
      <c r="AB19" s="396" t="s">
        <v>381</v>
      </c>
    </row>
    <row r="20" spans="1:28" ht="14.25" customHeight="1">
      <c r="A20" s="244" t="s">
        <v>97</v>
      </c>
      <c r="B20" s="367" t="s">
        <v>317</v>
      </c>
      <c r="C20" s="172" t="s">
        <v>319</v>
      </c>
      <c r="D20" s="172" t="s">
        <v>318</v>
      </c>
      <c r="E20" s="392"/>
      <c r="F20" s="393"/>
      <c r="G20" s="204"/>
      <c r="H20" s="207"/>
      <c r="I20" s="205"/>
      <c r="J20" s="206"/>
      <c r="K20" s="205"/>
      <c r="L20" s="233"/>
      <c r="M20" s="212"/>
      <c r="N20" s="234"/>
      <c r="O20" s="209"/>
      <c r="P20" s="206"/>
      <c r="Q20" s="209"/>
      <c r="R20" s="211"/>
      <c r="S20" s="212"/>
      <c r="T20" s="211"/>
      <c r="U20" s="234" t="s">
        <v>75</v>
      </c>
      <c r="V20" s="204" t="s">
        <v>320</v>
      </c>
      <c r="W20" s="234">
        <v>7</v>
      </c>
      <c r="X20" s="211"/>
      <c r="Y20" s="212"/>
      <c r="Z20" s="211"/>
      <c r="AA20" s="213"/>
      <c r="AB20" s="397" t="s">
        <v>381</v>
      </c>
    </row>
    <row r="21" spans="1:28" ht="14.25" customHeight="1">
      <c r="A21" s="244" t="s">
        <v>97</v>
      </c>
      <c r="B21" s="367" t="s">
        <v>111</v>
      </c>
      <c r="C21" s="172" t="s">
        <v>110</v>
      </c>
      <c r="D21" s="172" t="s">
        <v>4</v>
      </c>
      <c r="E21" s="392">
        <v>33065</v>
      </c>
      <c r="F21" s="393" t="s">
        <v>100</v>
      </c>
      <c r="G21" s="204" t="s">
        <v>160</v>
      </c>
      <c r="H21" s="207">
        <v>5</v>
      </c>
      <c r="I21" s="205"/>
      <c r="J21" s="206"/>
      <c r="K21" s="205"/>
      <c r="L21" s="233"/>
      <c r="M21" s="212"/>
      <c r="N21" s="234"/>
      <c r="O21" s="209"/>
      <c r="P21" s="206"/>
      <c r="Q21" s="209"/>
      <c r="R21" s="211"/>
      <c r="S21" s="212"/>
      <c r="T21" s="211"/>
      <c r="U21" s="234"/>
      <c r="V21" s="204"/>
      <c r="W21" s="234"/>
      <c r="X21" s="211"/>
      <c r="Y21" s="212"/>
      <c r="Z21" s="211"/>
      <c r="AA21" s="213"/>
      <c r="AB21" s="397" t="s">
        <v>381</v>
      </c>
    </row>
    <row r="22" spans="1:28" ht="14.25" customHeight="1">
      <c r="A22" s="244" t="s">
        <v>97</v>
      </c>
      <c r="B22" s="367" t="s">
        <v>162</v>
      </c>
      <c r="C22" s="172" t="s">
        <v>129</v>
      </c>
      <c r="D22" s="172" t="s">
        <v>13</v>
      </c>
      <c r="E22" s="392">
        <v>31207</v>
      </c>
      <c r="F22" s="393" t="s">
        <v>69</v>
      </c>
      <c r="G22" s="204" t="s">
        <v>163</v>
      </c>
      <c r="H22" s="172">
        <v>9</v>
      </c>
      <c r="I22" s="205"/>
      <c r="J22" s="206"/>
      <c r="K22" s="205"/>
      <c r="L22" s="233"/>
      <c r="M22" s="212"/>
      <c r="N22" s="234"/>
      <c r="O22" s="209"/>
      <c r="P22" s="206"/>
      <c r="Q22" s="209"/>
      <c r="R22" s="211"/>
      <c r="S22" s="212"/>
      <c r="T22" s="211"/>
      <c r="U22" s="234"/>
      <c r="V22" s="204"/>
      <c r="W22" s="234"/>
      <c r="X22" s="211"/>
      <c r="Y22" s="212" t="s">
        <v>379</v>
      </c>
      <c r="Z22" s="211"/>
      <c r="AA22" s="213"/>
      <c r="AB22" s="397" t="s">
        <v>381</v>
      </c>
    </row>
    <row r="23" spans="1:28" ht="14.25" customHeight="1">
      <c r="A23" s="244" t="s">
        <v>97</v>
      </c>
      <c r="B23" s="367" t="s">
        <v>164</v>
      </c>
      <c r="C23" s="172" t="s">
        <v>165</v>
      </c>
      <c r="D23" s="172" t="s">
        <v>166</v>
      </c>
      <c r="E23" s="392">
        <v>30449</v>
      </c>
      <c r="F23" s="393" t="s">
        <v>67</v>
      </c>
      <c r="G23" s="204" t="s">
        <v>167</v>
      </c>
      <c r="H23" s="172">
        <v>11</v>
      </c>
      <c r="I23" s="205"/>
      <c r="J23" s="206"/>
      <c r="K23" s="205"/>
      <c r="L23" s="233"/>
      <c r="M23" s="212"/>
      <c r="N23" s="234"/>
      <c r="O23" s="209"/>
      <c r="P23" s="206"/>
      <c r="Q23" s="209"/>
      <c r="R23" s="211"/>
      <c r="S23" s="212"/>
      <c r="T23" s="211"/>
      <c r="U23" s="234"/>
      <c r="V23" s="204"/>
      <c r="W23" s="234"/>
      <c r="X23" s="211"/>
      <c r="Y23" s="212"/>
      <c r="Z23" s="211"/>
      <c r="AA23" s="213"/>
      <c r="AB23" s="397" t="s">
        <v>381</v>
      </c>
    </row>
    <row r="24" spans="1:28" ht="14.25" customHeight="1">
      <c r="A24" s="244" t="s">
        <v>97</v>
      </c>
      <c r="B24" s="367" t="s">
        <v>168</v>
      </c>
      <c r="C24" s="172" t="s">
        <v>146</v>
      </c>
      <c r="D24" s="172" t="s">
        <v>147</v>
      </c>
      <c r="E24" s="392"/>
      <c r="F24" s="393" t="s">
        <v>98</v>
      </c>
      <c r="G24" s="204" t="s">
        <v>169</v>
      </c>
      <c r="H24" s="172">
        <v>6</v>
      </c>
      <c r="I24" s="205"/>
      <c r="J24" s="206"/>
      <c r="K24" s="205"/>
      <c r="L24" s="233"/>
      <c r="M24" s="212"/>
      <c r="N24" s="234"/>
      <c r="O24" s="209"/>
      <c r="P24" s="206"/>
      <c r="Q24" s="209"/>
      <c r="R24" s="211"/>
      <c r="S24" s="212"/>
      <c r="T24" s="211"/>
      <c r="U24" s="234"/>
      <c r="V24" s="204"/>
      <c r="W24" s="234"/>
      <c r="X24" s="211"/>
      <c r="Y24" s="212"/>
      <c r="Z24" s="211"/>
      <c r="AA24" s="213"/>
      <c r="AB24" s="397" t="s">
        <v>381</v>
      </c>
    </row>
    <row r="25" spans="1:28" ht="14.25" customHeight="1">
      <c r="A25" s="244" t="s">
        <v>97</v>
      </c>
      <c r="B25" s="367" t="s">
        <v>170</v>
      </c>
      <c r="C25" s="172" t="s">
        <v>146</v>
      </c>
      <c r="D25" s="172" t="s">
        <v>147</v>
      </c>
      <c r="E25" s="392"/>
      <c r="F25" s="393" t="s">
        <v>99</v>
      </c>
      <c r="G25" s="204" t="s">
        <v>171</v>
      </c>
      <c r="H25" s="172">
        <v>4</v>
      </c>
      <c r="I25" s="205"/>
      <c r="J25" s="206"/>
      <c r="K25" s="205"/>
      <c r="L25" s="233"/>
      <c r="M25" s="212"/>
      <c r="N25" s="234"/>
      <c r="O25" s="209"/>
      <c r="P25" s="206"/>
      <c r="Q25" s="209"/>
      <c r="R25" s="211"/>
      <c r="S25" s="212"/>
      <c r="T25" s="211"/>
      <c r="U25" s="234"/>
      <c r="V25" s="204"/>
      <c r="W25" s="234"/>
      <c r="X25" s="211"/>
      <c r="Y25" s="212"/>
      <c r="Z25" s="211"/>
      <c r="AA25" s="213"/>
      <c r="AB25" s="397" t="s">
        <v>381</v>
      </c>
    </row>
    <row r="26" spans="1:28" ht="14.25" customHeight="1">
      <c r="A26" s="244" t="s">
        <v>97</v>
      </c>
      <c r="B26" s="367" t="s">
        <v>262</v>
      </c>
      <c r="C26" s="172" t="s">
        <v>129</v>
      </c>
      <c r="D26" s="172" t="s">
        <v>13</v>
      </c>
      <c r="E26" s="392">
        <v>33465</v>
      </c>
      <c r="F26" s="393"/>
      <c r="G26" s="204"/>
      <c r="H26" s="172"/>
      <c r="I26" s="205"/>
      <c r="J26" s="206"/>
      <c r="K26" s="205"/>
      <c r="L26" s="207" t="s">
        <v>68</v>
      </c>
      <c r="M26" s="208" t="s">
        <v>263</v>
      </c>
      <c r="N26" s="208">
        <v>15</v>
      </c>
      <c r="O26" s="209"/>
      <c r="P26" s="206"/>
      <c r="Q26" s="209"/>
      <c r="R26" s="211" t="s">
        <v>278</v>
      </c>
      <c r="S26" s="212"/>
      <c r="T26" s="211"/>
      <c r="U26" s="234"/>
      <c r="V26" s="204"/>
      <c r="W26" s="234"/>
      <c r="X26" s="211"/>
      <c r="Y26" s="212"/>
      <c r="Z26" s="211"/>
      <c r="AA26" s="213"/>
      <c r="AB26" s="397" t="s">
        <v>381</v>
      </c>
    </row>
    <row r="27" spans="1:28" ht="14.25" customHeight="1">
      <c r="A27" s="244" t="s">
        <v>97</v>
      </c>
      <c r="B27" s="367" t="s">
        <v>382</v>
      </c>
      <c r="C27" s="172" t="s">
        <v>110</v>
      </c>
      <c r="D27" s="172" t="s">
        <v>4</v>
      </c>
      <c r="E27" s="392">
        <v>32896</v>
      </c>
      <c r="F27" s="393"/>
      <c r="G27" s="204"/>
      <c r="H27" s="172"/>
      <c r="I27" s="205"/>
      <c r="J27" s="206"/>
      <c r="K27" s="205"/>
      <c r="L27" s="207"/>
      <c r="M27" s="208"/>
      <c r="N27" s="208"/>
      <c r="O27" s="209"/>
      <c r="P27" s="206"/>
      <c r="Q27" s="209"/>
      <c r="R27" s="211"/>
      <c r="S27" s="212"/>
      <c r="T27" s="211"/>
      <c r="U27" s="234" t="s">
        <v>68</v>
      </c>
      <c r="V27" s="204" t="s">
        <v>324</v>
      </c>
      <c r="W27" s="234">
        <v>15</v>
      </c>
      <c r="X27" s="211" t="s">
        <v>68</v>
      </c>
      <c r="Y27" s="212" t="s">
        <v>378</v>
      </c>
      <c r="Z27" s="211">
        <v>15</v>
      </c>
      <c r="AA27" s="213"/>
      <c r="AB27" s="397" t="s">
        <v>381</v>
      </c>
    </row>
    <row r="28" spans="1:28" ht="14.25" customHeight="1">
      <c r="A28" s="244" t="s">
        <v>97</v>
      </c>
      <c r="B28" s="367" t="s">
        <v>383</v>
      </c>
      <c r="C28" s="172" t="s">
        <v>110</v>
      </c>
      <c r="D28" s="172" t="s">
        <v>4</v>
      </c>
      <c r="E28" s="392">
        <v>33395</v>
      </c>
      <c r="F28" s="393" t="s">
        <v>68</v>
      </c>
      <c r="G28" s="204" t="s">
        <v>161</v>
      </c>
      <c r="H28" s="207">
        <v>15</v>
      </c>
      <c r="I28" s="205"/>
      <c r="J28" s="206"/>
      <c r="K28" s="205"/>
      <c r="L28" s="233"/>
      <c r="M28" s="212"/>
      <c r="N28" s="234"/>
      <c r="O28" s="209"/>
      <c r="P28" s="206"/>
      <c r="Q28" s="209"/>
      <c r="R28" s="211"/>
      <c r="S28" s="212"/>
      <c r="T28" s="211"/>
      <c r="U28" s="234"/>
      <c r="V28" s="204"/>
      <c r="W28" s="234"/>
      <c r="X28" s="211"/>
      <c r="Y28" s="212"/>
      <c r="Z28" s="211"/>
      <c r="AA28" s="213"/>
      <c r="AB28" s="397" t="s">
        <v>381</v>
      </c>
    </row>
    <row r="29" spans="1:28" ht="14.25" customHeight="1" thickBot="1">
      <c r="A29" s="245" t="s">
        <v>97</v>
      </c>
      <c r="B29" s="398" t="s">
        <v>152</v>
      </c>
      <c r="C29" s="246" t="s">
        <v>129</v>
      </c>
      <c r="D29" s="246" t="s">
        <v>13</v>
      </c>
      <c r="E29" s="399">
        <v>33368</v>
      </c>
      <c r="F29" s="400" t="s">
        <v>75</v>
      </c>
      <c r="G29" s="247" t="s">
        <v>153</v>
      </c>
      <c r="H29" s="246"/>
      <c r="I29" s="248"/>
      <c r="J29" s="214"/>
      <c r="K29" s="248"/>
      <c r="L29" s="445" t="s">
        <v>67</v>
      </c>
      <c r="M29" s="215" t="s">
        <v>252</v>
      </c>
      <c r="N29" s="408"/>
      <c r="O29" s="249"/>
      <c r="P29" s="214"/>
      <c r="Q29" s="249"/>
      <c r="R29" s="216" t="s">
        <v>68</v>
      </c>
      <c r="S29" s="215" t="s">
        <v>279</v>
      </c>
      <c r="T29" s="216">
        <v>15</v>
      </c>
      <c r="U29" s="408" t="s">
        <v>67</v>
      </c>
      <c r="V29" s="247" t="s">
        <v>316</v>
      </c>
      <c r="W29" s="408">
        <v>11</v>
      </c>
      <c r="X29" s="216" t="s">
        <v>67</v>
      </c>
      <c r="Y29" s="215" t="s">
        <v>377</v>
      </c>
      <c r="Z29" s="216">
        <v>11</v>
      </c>
      <c r="AA29" s="217" t="s">
        <v>68</v>
      </c>
      <c r="AB29" s="401">
        <f>H29+K29+N29+Q29+T29+W29+Z29</f>
        <v>37</v>
      </c>
    </row>
    <row r="30" spans="1:28" ht="14.25" customHeight="1">
      <c r="A30" s="378" t="s">
        <v>172</v>
      </c>
      <c r="B30" s="379" t="s">
        <v>173</v>
      </c>
      <c r="C30" s="380" t="s">
        <v>174</v>
      </c>
      <c r="D30" s="380" t="s">
        <v>74</v>
      </c>
      <c r="E30" s="381">
        <v>24035</v>
      </c>
      <c r="F30" s="382" t="s">
        <v>69</v>
      </c>
      <c r="G30" s="383" t="s">
        <v>175</v>
      </c>
      <c r="H30" s="384"/>
      <c r="I30" s="385"/>
      <c r="J30" s="386"/>
      <c r="K30" s="385"/>
      <c r="L30" s="387" t="s">
        <v>68</v>
      </c>
      <c r="M30" s="388" t="s">
        <v>253</v>
      </c>
      <c r="N30" s="389"/>
      <c r="O30" s="390"/>
      <c r="P30" s="386"/>
      <c r="Q30" s="390"/>
      <c r="R30" s="391" t="s">
        <v>68</v>
      </c>
      <c r="S30" s="388" t="s">
        <v>280</v>
      </c>
      <c r="T30" s="391">
        <v>15</v>
      </c>
      <c r="U30" s="389" t="s">
        <v>68</v>
      </c>
      <c r="V30" s="383" t="s">
        <v>325</v>
      </c>
      <c r="W30" s="389">
        <v>15</v>
      </c>
      <c r="X30" s="391" t="s">
        <v>68</v>
      </c>
      <c r="Y30" s="388" t="s">
        <v>380</v>
      </c>
      <c r="Z30" s="391">
        <v>15</v>
      </c>
      <c r="AA30" s="343" t="s">
        <v>68</v>
      </c>
      <c r="AB30" s="343">
        <f>H30+K30+N30+Q30+T30+W30+Z30</f>
        <v>45</v>
      </c>
    </row>
    <row r="31" spans="1:28" ht="14.25" customHeight="1">
      <c r="A31" s="244" t="s">
        <v>172</v>
      </c>
      <c r="B31" s="363" t="s">
        <v>176</v>
      </c>
      <c r="C31" s="158"/>
      <c r="D31" s="158"/>
      <c r="E31" s="339"/>
      <c r="F31" s="268" t="s">
        <v>68</v>
      </c>
      <c r="G31" s="204" t="s">
        <v>177</v>
      </c>
      <c r="H31" s="172">
        <v>15</v>
      </c>
      <c r="I31" s="205"/>
      <c r="J31" s="206"/>
      <c r="K31" s="205"/>
      <c r="L31" s="233"/>
      <c r="M31" s="212"/>
      <c r="N31" s="234"/>
      <c r="O31" s="209"/>
      <c r="P31" s="206"/>
      <c r="Q31" s="209"/>
      <c r="R31" s="211"/>
      <c r="S31" s="212"/>
      <c r="T31" s="211"/>
      <c r="U31" s="234"/>
      <c r="V31" s="204"/>
      <c r="W31" s="234"/>
      <c r="X31" s="211"/>
      <c r="Y31" s="212"/>
      <c r="Z31" s="211"/>
      <c r="AA31" s="213"/>
      <c r="AB31" s="213" t="s">
        <v>381</v>
      </c>
    </row>
    <row r="32" spans="1:28" ht="14.25" customHeight="1" thickBot="1">
      <c r="A32" s="245" t="s">
        <v>172</v>
      </c>
      <c r="B32" s="365" t="s">
        <v>193</v>
      </c>
      <c r="C32" s="159" t="s">
        <v>109</v>
      </c>
      <c r="D32" s="159" t="s">
        <v>108</v>
      </c>
      <c r="E32" s="341">
        <v>30894</v>
      </c>
      <c r="F32" s="269" t="s">
        <v>67</v>
      </c>
      <c r="G32" s="247" t="s">
        <v>194</v>
      </c>
      <c r="H32" s="246">
        <v>11</v>
      </c>
      <c r="I32" s="248"/>
      <c r="J32" s="214"/>
      <c r="K32" s="248"/>
      <c r="L32" s="502" t="s">
        <v>158</v>
      </c>
      <c r="M32" s="503"/>
      <c r="N32" s="503"/>
      <c r="O32" s="249"/>
      <c r="P32" s="214"/>
      <c r="Q32" s="249"/>
      <c r="R32" s="216"/>
      <c r="S32" s="215"/>
      <c r="T32" s="216"/>
      <c r="U32" s="408"/>
      <c r="V32" s="247"/>
      <c r="W32" s="408"/>
      <c r="X32" s="216"/>
      <c r="Y32" s="215"/>
      <c r="Z32" s="216"/>
      <c r="AA32" s="217"/>
      <c r="AB32" s="217" t="s">
        <v>381</v>
      </c>
    </row>
    <row r="33" spans="1:28" ht="14.25" customHeight="1" thickBot="1">
      <c r="A33"/>
      <c r="C33"/>
      <c r="D33"/>
      <c r="E33" s="70"/>
      <c r="F33" s="38"/>
      <c r="G33"/>
      <c r="H33"/>
      <c r="I33" s="38"/>
      <c r="J33"/>
      <c r="L33" s="38"/>
      <c r="M33"/>
      <c r="N33"/>
      <c r="O33"/>
      <c r="P33"/>
      <c r="Q33" s="25"/>
      <c r="R33"/>
      <c r="S33"/>
      <c r="T33" s="25"/>
      <c r="U33" s="409"/>
      <c r="V33" s="409"/>
      <c r="W33" s="410"/>
      <c r="X33"/>
      <c r="Y33"/>
      <c r="AA33"/>
      <c r="AB33"/>
    </row>
    <row r="34" spans="1:28" ht="14.25" customHeight="1" thickBot="1">
      <c r="A34" s="488" t="s">
        <v>83</v>
      </c>
      <c r="B34" s="17" t="s">
        <v>57</v>
      </c>
      <c r="C34" s="460" t="s">
        <v>0</v>
      </c>
      <c r="D34" s="476"/>
      <c r="E34" s="495" t="s">
        <v>41</v>
      </c>
      <c r="F34" s="460" t="str">
        <f>F2</f>
        <v>Cruce Ciudad - 14/11/09</v>
      </c>
      <c r="G34" s="475"/>
      <c r="H34" s="461"/>
      <c r="I34" s="482" t="str">
        <f>I2</f>
        <v>Puerto Marina-19/12/09</v>
      </c>
      <c r="J34" s="483"/>
      <c r="K34" s="484"/>
      <c r="L34" s="474" t="str">
        <f>L2</f>
        <v>Leyes- Rincón - 09/01/10</v>
      </c>
      <c r="M34" s="475"/>
      <c r="N34" s="461"/>
      <c r="O34" s="482" t="str">
        <f>O2</f>
        <v>Sta Fe- Sauce-23/01/10</v>
      </c>
      <c r="P34" s="483"/>
      <c r="Q34" s="484"/>
      <c r="R34" s="474" t="str">
        <f>R2</f>
        <v>Julepe -07/02/10</v>
      </c>
      <c r="S34" s="475"/>
      <c r="T34" s="476"/>
      <c r="U34" s="498" t="str">
        <f>U2</f>
        <v>Paso del Salado 28/2/10</v>
      </c>
      <c r="V34" s="499"/>
      <c r="W34" s="500"/>
      <c r="X34" s="460" t="str">
        <f>X2</f>
        <v>Río Grande 7/3/10</v>
      </c>
      <c r="Y34" s="475"/>
      <c r="Z34" s="476"/>
      <c r="AA34" s="165" t="str">
        <f>AA2</f>
        <v>CAMP SANTAF</v>
      </c>
      <c r="AB34" s="166"/>
    </row>
    <row r="35" spans="1:28" ht="14.25" customHeight="1" thickBot="1">
      <c r="A35" s="489"/>
      <c r="B35" s="99" t="s">
        <v>7</v>
      </c>
      <c r="C35" s="210" t="s">
        <v>7</v>
      </c>
      <c r="D35" s="117" t="s">
        <v>8</v>
      </c>
      <c r="E35" s="497"/>
      <c r="F35" s="164" t="str">
        <f>F3</f>
        <v>Pos</v>
      </c>
      <c r="G35" s="164" t="str">
        <f aca="true" t="shared" si="0" ref="G35:AB35">G3</f>
        <v>Tiempo</v>
      </c>
      <c r="H35" s="164" t="str">
        <f t="shared" si="0"/>
        <v>Ptos</v>
      </c>
      <c r="I35" s="205" t="str">
        <f t="shared" si="0"/>
        <v>Pos</v>
      </c>
      <c r="J35" s="206" t="str">
        <f t="shared" si="0"/>
        <v>Tiempo</v>
      </c>
      <c r="K35" s="205" t="str">
        <f t="shared" si="0"/>
        <v>Ptos</v>
      </c>
      <c r="L35" s="164" t="str">
        <f t="shared" si="0"/>
        <v>Pos</v>
      </c>
      <c r="M35" s="164" t="str">
        <f t="shared" si="0"/>
        <v>Tiempo</v>
      </c>
      <c r="N35" s="164" t="str">
        <f t="shared" si="0"/>
        <v>Ptos</v>
      </c>
      <c r="O35" s="205" t="str">
        <f t="shared" si="0"/>
        <v>Pos</v>
      </c>
      <c r="P35" s="206" t="str">
        <f t="shared" si="0"/>
        <v>Tiempo</v>
      </c>
      <c r="Q35" s="205" t="str">
        <f t="shared" si="0"/>
        <v>Ptos</v>
      </c>
      <c r="R35" s="164" t="str">
        <f t="shared" si="0"/>
        <v>Pos</v>
      </c>
      <c r="S35" s="164" t="str">
        <f t="shared" si="0"/>
        <v>Tiempo</v>
      </c>
      <c r="T35" s="164" t="str">
        <f t="shared" si="0"/>
        <v>Ptos</v>
      </c>
      <c r="U35" s="411" t="str">
        <f t="shared" si="0"/>
        <v>Pos</v>
      </c>
      <c r="V35" s="411" t="str">
        <f t="shared" si="0"/>
        <v>Tiempo</v>
      </c>
      <c r="W35" s="411" t="str">
        <f t="shared" si="0"/>
        <v>Ptos</v>
      </c>
      <c r="X35" s="164" t="str">
        <f t="shared" si="0"/>
        <v>Pos</v>
      </c>
      <c r="Y35" s="164" t="str">
        <f t="shared" si="0"/>
        <v>Tiempo</v>
      </c>
      <c r="Z35" s="164" t="str">
        <f t="shared" si="0"/>
        <v>Ptos</v>
      </c>
      <c r="AA35" s="164" t="str">
        <f t="shared" si="0"/>
        <v>Pos</v>
      </c>
      <c r="AB35" s="344" t="str">
        <f t="shared" si="0"/>
        <v>Ptos</v>
      </c>
    </row>
    <row r="36" spans="1:28" ht="14.25" customHeight="1">
      <c r="A36" s="51" t="s">
        <v>85</v>
      </c>
      <c r="B36" s="298" t="s">
        <v>65</v>
      </c>
      <c r="C36" s="5" t="s">
        <v>66</v>
      </c>
      <c r="D36" s="5" t="s">
        <v>60</v>
      </c>
      <c r="E36" s="270">
        <v>35603</v>
      </c>
      <c r="F36" s="293" t="s">
        <v>68</v>
      </c>
      <c r="G36" s="49" t="s">
        <v>120</v>
      </c>
      <c r="H36" s="236">
        <v>15</v>
      </c>
      <c r="I36" s="477" t="s">
        <v>119</v>
      </c>
      <c r="J36" s="478"/>
      <c r="K36" s="478"/>
      <c r="L36" s="276"/>
      <c r="M36" s="149"/>
      <c r="N36" s="277"/>
      <c r="O36" s="477" t="s">
        <v>119</v>
      </c>
      <c r="P36" s="478"/>
      <c r="Q36" s="478"/>
      <c r="R36" s="278"/>
      <c r="S36" s="149"/>
      <c r="T36" s="278"/>
      <c r="U36" s="407"/>
      <c r="V36" s="407"/>
      <c r="W36" s="407"/>
      <c r="X36" s="278"/>
      <c r="Y36" s="149"/>
      <c r="Z36" s="278"/>
      <c r="AA36" s="146"/>
      <c r="AB36" s="343" t="s">
        <v>381</v>
      </c>
    </row>
    <row r="37" spans="1:28" ht="14.25" customHeight="1" thickBot="1">
      <c r="A37" s="47" t="s">
        <v>85</v>
      </c>
      <c r="B37" s="366" t="s">
        <v>124</v>
      </c>
      <c r="C37" s="40" t="s">
        <v>109</v>
      </c>
      <c r="D37" s="40" t="s">
        <v>125</v>
      </c>
      <c r="E37" s="272">
        <v>34711</v>
      </c>
      <c r="F37" s="294" t="s">
        <v>75</v>
      </c>
      <c r="G37" s="279" t="s">
        <v>126</v>
      </c>
      <c r="H37" s="250">
        <v>7</v>
      </c>
      <c r="I37" s="280"/>
      <c r="J37" s="281"/>
      <c r="K37" s="280"/>
      <c r="L37" s="282" t="s">
        <v>68</v>
      </c>
      <c r="M37" s="283" t="s">
        <v>248</v>
      </c>
      <c r="N37" s="284">
        <v>15</v>
      </c>
      <c r="O37" s="285"/>
      <c r="P37" s="286"/>
      <c r="Q37" s="285"/>
      <c r="R37" s="287"/>
      <c r="S37" s="283"/>
      <c r="T37" s="287"/>
      <c r="U37" s="284"/>
      <c r="V37" s="412"/>
      <c r="W37" s="284"/>
      <c r="X37" s="287"/>
      <c r="Y37" s="283"/>
      <c r="Z37" s="287"/>
      <c r="AA37" s="195"/>
      <c r="AB37" s="217" t="s">
        <v>381</v>
      </c>
    </row>
    <row r="38" spans="1:28" ht="14.25" customHeight="1">
      <c r="A38" s="51" t="s">
        <v>84</v>
      </c>
      <c r="B38" s="298" t="s">
        <v>88</v>
      </c>
      <c r="C38" s="5" t="s">
        <v>62</v>
      </c>
      <c r="D38" s="5" t="s">
        <v>61</v>
      </c>
      <c r="E38" s="270">
        <v>34941</v>
      </c>
      <c r="F38" s="145"/>
      <c r="G38" s="49" t="s">
        <v>3</v>
      </c>
      <c r="H38" s="236"/>
      <c r="I38" s="289"/>
      <c r="J38" s="183"/>
      <c r="K38" s="289"/>
      <c r="L38" s="288"/>
      <c r="M38" s="49"/>
      <c r="N38" s="108"/>
      <c r="O38" s="290"/>
      <c r="P38" s="183"/>
      <c r="Q38" s="290"/>
      <c r="R38" s="108"/>
      <c r="S38" s="49"/>
      <c r="T38" s="108"/>
      <c r="U38" s="302"/>
      <c r="V38" s="173"/>
      <c r="W38" s="302"/>
      <c r="X38" s="108"/>
      <c r="Y38" s="49"/>
      <c r="Z38" s="108"/>
      <c r="AA38" s="146"/>
      <c r="AB38" s="343" t="s">
        <v>381</v>
      </c>
    </row>
    <row r="39" spans="1:28" ht="14.25" customHeight="1">
      <c r="A39" s="45" t="s">
        <v>84</v>
      </c>
      <c r="B39" s="367" t="s">
        <v>63</v>
      </c>
      <c r="C39" s="7" t="s">
        <v>66</v>
      </c>
      <c r="D39" s="7" t="s">
        <v>60</v>
      </c>
      <c r="E39" s="271">
        <v>35244</v>
      </c>
      <c r="F39" s="295" t="s">
        <v>67</v>
      </c>
      <c r="G39" s="28" t="s">
        <v>122</v>
      </c>
      <c r="H39" s="172">
        <v>11</v>
      </c>
      <c r="I39" s="273"/>
      <c r="J39" s="274"/>
      <c r="K39" s="274"/>
      <c r="L39" s="177"/>
      <c r="M39" s="27"/>
      <c r="N39" s="56"/>
      <c r="O39" s="273"/>
      <c r="P39" s="274"/>
      <c r="Q39" s="274"/>
      <c r="R39" s="56"/>
      <c r="S39" s="27"/>
      <c r="T39" s="56"/>
      <c r="U39" s="203"/>
      <c r="V39" s="169"/>
      <c r="W39" s="203"/>
      <c r="X39" s="56"/>
      <c r="Y39" s="27"/>
      <c r="Z39" s="56"/>
      <c r="AA39" s="147"/>
      <c r="AB39" s="213" t="s">
        <v>381</v>
      </c>
    </row>
    <row r="40" spans="1:29" ht="14.25" customHeight="1">
      <c r="A40" s="45" t="s">
        <v>84</v>
      </c>
      <c r="B40" s="367" t="s">
        <v>64</v>
      </c>
      <c r="C40" s="7" t="s">
        <v>66</v>
      </c>
      <c r="D40" s="7" t="s">
        <v>60</v>
      </c>
      <c r="E40" s="271">
        <v>35233</v>
      </c>
      <c r="F40" s="295" t="s">
        <v>69</v>
      </c>
      <c r="G40" s="27" t="s">
        <v>123</v>
      </c>
      <c r="H40" s="172">
        <v>9</v>
      </c>
      <c r="I40" s="184"/>
      <c r="J40" s="182"/>
      <c r="K40" s="184"/>
      <c r="L40" s="177"/>
      <c r="M40" s="27"/>
      <c r="N40" s="203"/>
      <c r="O40" s="191"/>
      <c r="P40" s="182"/>
      <c r="Q40" s="191"/>
      <c r="R40" s="56"/>
      <c r="S40" s="27"/>
      <c r="T40" s="56"/>
      <c r="U40" s="203"/>
      <c r="V40" s="169"/>
      <c r="W40" s="203"/>
      <c r="X40" s="56"/>
      <c r="Y40" s="27"/>
      <c r="Z40" s="56"/>
      <c r="AA40" s="147"/>
      <c r="AB40" s="213" t="s">
        <v>381</v>
      </c>
      <c r="AC40" s="44"/>
    </row>
    <row r="41" spans="1:28" ht="14.25" customHeight="1" thickBot="1">
      <c r="A41" s="47" t="s">
        <v>84</v>
      </c>
      <c r="B41" s="366" t="s">
        <v>104</v>
      </c>
      <c r="C41" s="40" t="s">
        <v>66</v>
      </c>
      <c r="D41" s="40" t="s">
        <v>60</v>
      </c>
      <c r="E41" s="272">
        <v>34878</v>
      </c>
      <c r="F41" s="53" t="s">
        <v>68</v>
      </c>
      <c r="G41" s="279" t="s">
        <v>121</v>
      </c>
      <c r="H41" s="250">
        <v>15</v>
      </c>
      <c r="I41" s="199"/>
      <c r="J41" s="186"/>
      <c r="K41" s="199"/>
      <c r="L41" s="193"/>
      <c r="M41" s="279"/>
      <c r="N41" s="194"/>
      <c r="O41" s="200"/>
      <c r="P41" s="186"/>
      <c r="Q41" s="200"/>
      <c r="R41" s="194"/>
      <c r="S41" s="279"/>
      <c r="T41" s="194"/>
      <c r="U41" s="309"/>
      <c r="V41" s="174"/>
      <c r="W41" s="309"/>
      <c r="X41" s="194"/>
      <c r="Y41" s="279"/>
      <c r="Z41" s="194"/>
      <c r="AA41" s="195"/>
      <c r="AB41" s="217" t="s">
        <v>381</v>
      </c>
    </row>
    <row r="42" spans="1:28" ht="14.25" customHeight="1">
      <c r="A42" s="51" t="s">
        <v>92</v>
      </c>
      <c r="B42" s="298" t="s">
        <v>87</v>
      </c>
      <c r="C42" s="5" t="s">
        <v>66</v>
      </c>
      <c r="D42" s="5" t="s">
        <v>60</v>
      </c>
      <c r="E42" s="270">
        <v>34574</v>
      </c>
      <c r="F42" s="145" t="s">
        <v>68</v>
      </c>
      <c r="G42" s="49" t="s">
        <v>154</v>
      </c>
      <c r="H42" s="236">
        <v>15</v>
      </c>
      <c r="I42" s="289"/>
      <c r="J42" s="183"/>
      <c r="K42" s="289"/>
      <c r="L42" s="288" t="s">
        <v>68</v>
      </c>
      <c r="M42" s="49" t="s">
        <v>251</v>
      </c>
      <c r="N42" s="108">
        <v>15</v>
      </c>
      <c r="O42" s="290"/>
      <c r="P42" s="183"/>
      <c r="Q42" s="290"/>
      <c r="R42" s="108"/>
      <c r="S42" s="49"/>
      <c r="T42" s="108"/>
      <c r="U42" s="302"/>
      <c r="V42" s="173"/>
      <c r="W42" s="302"/>
      <c r="X42" s="108" t="s">
        <v>68</v>
      </c>
      <c r="Y42" s="49" t="s">
        <v>373</v>
      </c>
      <c r="Z42" s="108">
        <v>15</v>
      </c>
      <c r="AA42" s="146" t="s">
        <v>68</v>
      </c>
      <c r="AB42" s="343">
        <f>H42+K42+N42+Q42+T42+W42+Z42</f>
        <v>45</v>
      </c>
    </row>
    <row r="43" spans="1:28" ht="14.25" customHeight="1">
      <c r="A43" s="45" t="s">
        <v>92</v>
      </c>
      <c r="B43" s="367" t="s">
        <v>155</v>
      </c>
      <c r="C43" s="7" t="s">
        <v>110</v>
      </c>
      <c r="D43" s="7" t="s">
        <v>4</v>
      </c>
      <c r="E43" s="271">
        <v>34615</v>
      </c>
      <c r="F43" s="52" t="s">
        <v>67</v>
      </c>
      <c r="G43" s="27" t="s">
        <v>156</v>
      </c>
      <c r="H43" s="172">
        <v>11</v>
      </c>
      <c r="I43" s="184"/>
      <c r="J43" s="182"/>
      <c r="K43" s="184"/>
      <c r="L43" s="177"/>
      <c r="M43" s="27"/>
      <c r="N43" s="56"/>
      <c r="O43" s="191"/>
      <c r="P43" s="182"/>
      <c r="Q43" s="191"/>
      <c r="R43" s="56"/>
      <c r="S43" s="27"/>
      <c r="T43" s="56"/>
      <c r="U43" s="203"/>
      <c r="V43" s="169"/>
      <c r="W43" s="203"/>
      <c r="X43" s="56"/>
      <c r="Y43" s="27"/>
      <c r="Z43" s="56"/>
      <c r="AA43" s="147"/>
      <c r="AB43" s="213" t="s">
        <v>381</v>
      </c>
    </row>
    <row r="44" spans="1:28" ht="14.25" customHeight="1">
      <c r="A44" s="45" t="s">
        <v>92</v>
      </c>
      <c r="B44" s="368" t="s">
        <v>157</v>
      </c>
      <c r="C44" s="7" t="s">
        <v>62</v>
      </c>
      <c r="D44" s="7" t="s">
        <v>61</v>
      </c>
      <c r="E44" s="271">
        <v>33897</v>
      </c>
      <c r="F44" s="512" t="s">
        <v>158</v>
      </c>
      <c r="G44" s="511"/>
      <c r="H44" s="511"/>
      <c r="I44" s="184"/>
      <c r="J44" s="185"/>
      <c r="K44" s="184"/>
      <c r="L44" s="177"/>
      <c r="M44" s="27"/>
      <c r="N44" s="56"/>
      <c r="O44" s="191"/>
      <c r="P44" s="185"/>
      <c r="Q44" s="191"/>
      <c r="R44" s="56"/>
      <c r="S44" s="7"/>
      <c r="T44" s="56"/>
      <c r="U44" s="203"/>
      <c r="V44" s="208"/>
      <c r="W44" s="203"/>
      <c r="X44" s="56"/>
      <c r="Y44" s="7"/>
      <c r="Z44" s="56"/>
      <c r="AA44" s="147"/>
      <c r="AB44" s="213" t="s">
        <v>381</v>
      </c>
    </row>
    <row r="45" spans="1:28" ht="14.25" customHeight="1">
      <c r="A45" s="45" t="s">
        <v>92</v>
      </c>
      <c r="B45" s="368" t="s">
        <v>159</v>
      </c>
      <c r="C45" s="7" t="s">
        <v>146</v>
      </c>
      <c r="D45" s="7" t="s">
        <v>147</v>
      </c>
      <c r="E45" s="271"/>
      <c r="F45" s="512" t="s">
        <v>158</v>
      </c>
      <c r="G45" s="511"/>
      <c r="H45" s="511"/>
      <c r="I45" s="184"/>
      <c r="J45" s="185"/>
      <c r="K45" s="184"/>
      <c r="L45" s="177"/>
      <c r="M45" s="27"/>
      <c r="N45" s="56"/>
      <c r="O45" s="191"/>
      <c r="P45" s="185"/>
      <c r="Q45" s="191"/>
      <c r="R45" s="56"/>
      <c r="S45" s="7"/>
      <c r="T45" s="56"/>
      <c r="U45" s="203"/>
      <c r="V45" s="208"/>
      <c r="W45" s="203"/>
      <c r="X45" s="56"/>
      <c r="Y45" s="7"/>
      <c r="Z45" s="56"/>
      <c r="AA45" s="147"/>
      <c r="AB45" s="213" t="s">
        <v>381</v>
      </c>
    </row>
    <row r="46" spans="1:28" ht="12.75" customHeight="1" thickBot="1">
      <c r="A46" s="46" t="s">
        <v>92</v>
      </c>
      <c r="B46" s="523" t="s">
        <v>261</v>
      </c>
      <c r="C46" s="6" t="s">
        <v>270</v>
      </c>
      <c r="D46" s="6"/>
      <c r="E46" s="524">
        <v>34380</v>
      </c>
      <c r="F46" s="525"/>
      <c r="G46" s="526"/>
      <c r="H46" s="527"/>
      <c r="I46" s="291"/>
      <c r="J46" s="187"/>
      <c r="K46" s="291"/>
      <c r="L46" s="435" t="s">
        <v>67</v>
      </c>
      <c r="M46" s="175" t="s">
        <v>253</v>
      </c>
      <c r="N46" s="419">
        <v>11</v>
      </c>
      <c r="O46" s="292"/>
      <c r="P46" s="187"/>
      <c r="Q46" s="292"/>
      <c r="R46" s="105"/>
      <c r="S46" s="6"/>
      <c r="T46" s="105"/>
      <c r="U46" s="419"/>
      <c r="V46" s="266"/>
      <c r="W46" s="419"/>
      <c r="X46" s="105"/>
      <c r="Y46" s="6"/>
      <c r="Z46" s="105"/>
      <c r="AA46" s="148"/>
      <c r="AB46" s="217" t="s">
        <v>381</v>
      </c>
    </row>
    <row r="47" ht="14.25" customHeight="1"/>
    <row r="48" spans="15:23" ht="9.75" customHeight="1">
      <c r="O48" s="2"/>
      <c r="P48" s="1"/>
      <c r="Q48" s="25"/>
      <c r="R48" s="2"/>
      <c r="S48" s="1"/>
      <c r="T48" s="25"/>
      <c r="U48" s="413"/>
      <c r="V48" s="414"/>
      <c r="W48" s="410"/>
    </row>
    <row r="49" spans="15:23" ht="7.5" customHeight="1">
      <c r="O49" s="2"/>
      <c r="P49" s="1"/>
      <c r="Q49" s="25"/>
      <c r="R49" s="2"/>
      <c r="S49" s="1"/>
      <c r="T49" s="25"/>
      <c r="U49" s="413"/>
      <c r="V49" s="414"/>
      <c r="W49" s="410"/>
    </row>
    <row r="50" spans="1:23" ht="24" thickBot="1">
      <c r="A50" s="10" t="s">
        <v>117</v>
      </c>
      <c r="O50" s="2"/>
      <c r="P50" s="1"/>
      <c r="Q50" s="25"/>
      <c r="R50" s="2"/>
      <c r="S50" s="1"/>
      <c r="T50" s="25"/>
      <c r="U50" s="413"/>
      <c r="V50" s="414"/>
      <c r="W50" s="410"/>
    </row>
    <row r="51" spans="1:28" ht="13.5" thickBot="1">
      <c r="A51" s="492" t="s">
        <v>83</v>
      </c>
      <c r="B51" s="17" t="s">
        <v>50</v>
      </c>
      <c r="C51" s="474" t="s">
        <v>0</v>
      </c>
      <c r="D51" s="476"/>
      <c r="E51" s="495" t="s">
        <v>41</v>
      </c>
      <c r="F51" s="452" t="str">
        <f>F2</f>
        <v>Cruce Ciudad - 14/11/09</v>
      </c>
      <c r="G51" s="453"/>
      <c r="H51" s="458"/>
      <c r="I51" s="459" t="str">
        <f>I2</f>
        <v>Puerto Marina-19/12/09</v>
      </c>
      <c r="J51" s="486"/>
      <c r="K51" s="450"/>
      <c r="L51" s="462" t="str">
        <f>L2</f>
        <v>Leyes- Rincón - 09/01/10</v>
      </c>
      <c r="M51" s="463"/>
      <c r="N51" s="451"/>
      <c r="O51" s="485" t="str">
        <f>O2</f>
        <v>Sta Fe- Sauce-23/01/10</v>
      </c>
      <c r="P51" s="486"/>
      <c r="Q51" s="487"/>
      <c r="R51" s="501" t="str">
        <f>R2</f>
        <v>Julepe -07/02/10</v>
      </c>
      <c r="S51" s="453"/>
      <c r="T51" s="454"/>
      <c r="U51" s="462" t="str">
        <f>U2</f>
        <v>Paso del Salado 28/2/10</v>
      </c>
      <c r="V51" s="463"/>
      <c r="W51" s="451"/>
      <c r="X51" s="452" t="str">
        <f>X2</f>
        <v>Río Grande 7/3/10</v>
      </c>
      <c r="Y51" s="453"/>
      <c r="Z51" s="454"/>
      <c r="AA51" s="165" t="str">
        <f>AA2</f>
        <v>CAMP SANTAF</v>
      </c>
      <c r="AB51" s="166"/>
    </row>
    <row r="52" spans="1:28" ht="13.5" thickBot="1">
      <c r="A52" s="493"/>
      <c r="B52" s="99" t="s">
        <v>7</v>
      </c>
      <c r="C52" s="160" t="s">
        <v>7</v>
      </c>
      <c r="D52" s="160" t="s">
        <v>8</v>
      </c>
      <c r="E52" s="497"/>
      <c r="F52" s="168" t="str">
        <f>F3</f>
        <v>Pos</v>
      </c>
      <c r="G52" s="168" t="str">
        <f aca="true" t="shared" si="1" ref="G52:AB52">G3</f>
        <v>Tiempo</v>
      </c>
      <c r="H52" s="168" t="str">
        <f t="shared" si="1"/>
        <v>Ptos</v>
      </c>
      <c r="I52" s="184" t="str">
        <f t="shared" si="1"/>
        <v>Pos</v>
      </c>
      <c r="J52" s="182" t="str">
        <f t="shared" si="1"/>
        <v>Tiempo</v>
      </c>
      <c r="K52" s="184" t="str">
        <f t="shared" si="1"/>
        <v>Ptos</v>
      </c>
      <c r="L52" s="168" t="str">
        <f t="shared" si="1"/>
        <v>Pos</v>
      </c>
      <c r="M52" s="168" t="str">
        <f t="shared" si="1"/>
        <v>Tiempo</v>
      </c>
      <c r="N52" s="168" t="str">
        <f t="shared" si="1"/>
        <v>Ptos</v>
      </c>
      <c r="O52" s="191" t="str">
        <f t="shared" si="1"/>
        <v>Pos</v>
      </c>
      <c r="P52" s="185" t="str">
        <f t="shared" si="1"/>
        <v>Tiempo</v>
      </c>
      <c r="Q52" s="191" t="str">
        <f t="shared" si="1"/>
        <v>Ptos</v>
      </c>
      <c r="R52" s="168" t="str">
        <f t="shared" si="1"/>
        <v>Pos</v>
      </c>
      <c r="S52" s="168" t="str">
        <f t="shared" si="1"/>
        <v>Tiempo</v>
      </c>
      <c r="T52" s="168" t="str">
        <f t="shared" si="1"/>
        <v>Ptos</v>
      </c>
      <c r="U52" s="415" t="str">
        <f t="shared" si="1"/>
        <v>Pos</v>
      </c>
      <c r="V52" s="415" t="str">
        <f t="shared" si="1"/>
        <v>Tiempo</v>
      </c>
      <c r="W52" s="415" t="str">
        <f t="shared" si="1"/>
        <v>Ptos</v>
      </c>
      <c r="X52" s="168" t="str">
        <f t="shared" si="1"/>
        <v>Pos</v>
      </c>
      <c r="Y52" s="168" t="str">
        <f t="shared" si="1"/>
        <v>Tiempo</v>
      </c>
      <c r="Z52" s="168" t="str">
        <f t="shared" si="1"/>
        <v>Ptos</v>
      </c>
      <c r="AA52" s="168" t="str">
        <f t="shared" si="1"/>
        <v>Pos</v>
      </c>
      <c r="AB52" s="344" t="str">
        <f t="shared" si="1"/>
        <v>Ptos</v>
      </c>
    </row>
    <row r="53" spans="1:28" ht="15">
      <c r="A53" s="51" t="s">
        <v>86</v>
      </c>
      <c r="B53" s="298" t="s">
        <v>70</v>
      </c>
      <c r="C53" s="299" t="s">
        <v>62</v>
      </c>
      <c r="D53" s="299" t="s">
        <v>61</v>
      </c>
      <c r="E53" s="270">
        <v>35893</v>
      </c>
      <c r="F53" s="329"/>
      <c r="G53" s="173"/>
      <c r="H53" s="300"/>
      <c r="I53" s="477" t="s">
        <v>119</v>
      </c>
      <c r="J53" s="478"/>
      <c r="K53" s="478"/>
      <c r="L53" s="301"/>
      <c r="M53" s="173"/>
      <c r="N53" s="302"/>
      <c r="O53" s="477" t="s">
        <v>119</v>
      </c>
      <c r="P53" s="478"/>
      <c r="Q53" s="478"/>
      <c r="R53" s="108"/>
      <c r="S53" s="49"/>
      <c r="T53" s="108"/>
      <c r="U53" s="407"/>
      <c r="V53" s="407"/>
      <c r="W53" s="407"/>
      <c r="X53" s="108"/>
      <c r="Y53" s="49"/>
      <c r="Z53" s="108"/>
      <c r="AA53" s="146"/>
      <c r="AB53" s="343" t="s">
        <v>381</v>
      </c>
    </row>
    <row r="54" spans="1:28" ht="15">
      <c r="A54" s="303" t="s">
        <v>86</v>
      </c>
      <c r="B54" s="367" t="s">
        <v>71</v>
      </c>
      <c r="C54" s="7" t="s">
        <v>62</v>
      </c>
      <c r="D54" s="7" t="s">
        <v>61</v>
      </c>
      <c r="E54" s="271">
        <v>36228</v>
      </c>
      <c r="F54" s="330" t="s">
        <v>67</v>
      </c>
      <c r="G54" s="169" t="s">
        <v>178</v>
      </c>
      <c r="H54" s="297">
        <v>11</v>
      </c>
      <c r="I54" s="184"/>
      <c r="J54" s="182"/>
      <c r="K54" s="184"/>
      <c r="L54" s="513" t="s">
        <v>158</v>
      </c>
      <c r="M54" s="514"/>
      <c r="N54" s="514"/>
      <c r="O54" s="191"/>
      <c r="P54" s="185"/>
      <c r="Q54" s="191"/>
      <c r="R54" s="56"/>
      <c r="S54" s="7"/>
      <c r="T54" s="56"/>
      <c r="U54" s="203"/>
      <c r="V54" s="208"/>
      <c r="W54" s="203"/>
      <c r="X54" s="56"/>
      <c r="Y54" s="7"/>
      <c r="Z54" s="56"/>
      <c r="AA54" s="147"/>
      <c r="AB54" s="213" t="s">
        <v>381</v>
      </c>
    </row>
    <row r="55" spans="1:28" ht="15.75" thickBot="1">
      <c r="A55" s="305" t="s">
        <v>86</v>
      </c>
      <c r="B55" s="366" t="s">
        <v>72</v>
      </c>
      <c r="C55" s="306" t="s">
        <v>73</v>
      </c>
      <c r="D55" s="306" t="s">
        <v>74</v>
      </c>
      <c r="E55" s="332">
        <v>36222</v>
      </c>
      <c r="F55" s="331" t="s">
        <v>68</v>
      </c>
      <c r="G55" s="174" t="s">
        <v>179</v>
      </c>
      <c r="H55" s="307"/>
      <c r="I55" s="199"/>
      <c r="J55" s="186"/>
      <c r="K55" s="199"/>
      <c r="L55" s="308" t="s">
        <v>68</v>
      </c>
      <c r="M55" s="174" t="s">
        <v>224</v>
      </c>
      <c r="N55" s="309">
        <v>15</v>
      </c>
      <c r="O55" s="200"/>
      <c r="P55" s="188"/>
      <c r="Q55" s="200"/>
      <c r="R55" s="194" t="s">
        <v>68</v>
      </c>
      <c r="S55" s="40" t="s">
        <v>281</v>
      </c>
      <c r="T55" s="194">
        <v>15</v>
      </c>
      <c r="U55" s="309" t="s">
        <v>68</v>
      </c>
      <c r="V55" s="416" t="s">
        <v>326</v>
      </c>
      <c r="W55" s="309">
        <v>15</v>
      </c>
      <c r="X55" s="194"/>
      <c r="Y55" s="40"/>
      <c r="Z55" s="194"/>
      <c r="AA55" s="195" t="s">
        <v>68</v>
      </c>
      <c r="AB55" s="217">
        <f>H55+K55+N55+Q55+T55+W55+Z55</f>
        <v>45</v>
      </c>
    </row>
    <row r="56" spans="1:28" ht="15">
      <c r="A56" s="156" t="s">
        <v>85</v>
      </c>
      <c r="B56" s="369" t="s">
        <v>207</v>
      </c>
      <c r="C56" s="299" t="s">
        <v>62</v>
      </c>
      <c r="D56" s="5" t="s">
        <v>61</v>
      </c>
      <c r="E56" s="333">
        <v>35698</v>
      </c>
      <c r="F56" s="515" t="s">
        <v>158</v>
      </c>
      <c r="G56" s="516"/>
      <c r="H56" s="517"/>
      <c r="I56" s="289"/>
      <c r="J56" s="190"/>
      <c r="K56" s="289"/>
      <c r="L56" s="301"/>
      <c r="M56" s="173"/>
      <c r="N56" s="302"/>
      <c r="O56" s="290"/>
      <c r="P56" s="190"/>
      <c r="Q56" s="290"/>
      <c r="R56" s="108"/>
      <c r="S56" s="5"/>
      <c r="T56" s="108"/>
      <c r="U56" s="302"/>
      <c r="V56" s="417"/>
      <c r="W56" s="302"/>
      <c r="X56" s="108"/>
      <c r="Y56" s="5"/>
      <c r="Z56" s="108"/>
      <c r="AA56" s="146"/>
      <c r="AB56" s="343" t="s">
        <v>381</v>
      </c>
    </row>
    <row r="57" spans="1:28" ht="15">
      <c r="A57" s="303" t="s">
        <v>85</v>
      </c>
      <c r="B57" s="367" t="s">
        <v>102</v>
      </c>
      <c r="C57" s="201" t="s">
        <v>62</v>
      </c>
      <c r="D57" s="201" t="s">
        <v>61</v>
      </c>
      <c r="E57" s="334">
        <v>35816</v>
      </c>
      <c r="F57" s="330" t="s">
        <v>67</v>
      </c>
      <c r="G57" s="169" t="s">
        <v>180</v>
      </c>
      <c r="H57" s="297">
        <v>11</v>
      </c>
      <c r="I57" s="184"/>
      <c r="J57" s="182"/>
      <c r="K57" s="184"/>
      <c r="L57" s="202"/>
      <c r="M57" s="169"/>
      <c r="N57" s="203"/>
      <c r="O57" s="191"/>
      <c r="P57" s="185"/>
      <c r="Q57" s="191"/>
      <c r="R57" s="56"/>
      <c r="S57" s="7"/>
      <c r="T57" s="56"/>
      <c r="U57" s="203"/>
      <c r="V57" s="208"/>
      <c r="W57" s="203"/>
      <c r="X57" s="56"/>
      <c r="Y57" s="7"/>
      <c r="Z57" s="56"/>
      <c r="AA57" s="147"/>
      <c r="AB57" s="213" t="s">
        <v>381</v>
      </c>
    </row>
    <row r="58" spans="1:28" ht="15.75" thickBot="1">
      <c r="A58" s="305" t="s">
        <v>85</v>
      </c>
      <c r="B58" s="375" t="s">
        <v>80</v>
      </c>
      <c r="C58" s="306"/>
      <c r="D58" s="40"/>
      <c r="E58" s="446">
        <v>35770</v>
      </c>
      <c r="F58" s="294" t="s">
        <v>68</v>
      </c>
      <c r="G58" s="174" t="s">
        <v>181</v>
      </c>
      <c r="H58" s="265"/>
      <c r="I58" s="199"/>
      <c r="J58" s="188"/>
      <c r="K58" s="199"/>
      <c r="L58" s="308" t="s">
        <v>68</v>
      </c>
      <c r="M58" s="174" t="s">
        <v>225</v>
      </c>
      <c r="N58" s="309"/>
      <c r="O58" s="200"/>
      <c r="P58" s="188"/>
      <c r="Q58" s="200"/>
      <c r="R58" s="194" t="s">
        <v>68</v>
      </c>
      <c r="S58" s="40" t="s">
        <v>282</v>
      </c>
      <c r="T58" s="194">
        <v>15</v>
      </c>
      <c r="U58" s="309" t="s">
        <v>68</v>
      </c>
      <c r="V58" s="416" t="s">
        <v>327</v>
      </c>
      <c r="W58" s="309">
        <v>15</v>
      </c>
      <c r="X58" s="194" t="s">
        <v>68</v>
      </c>
      <c r="Y58" s="40" t="s">
        <v>346</v>
      </c>
      <c r="Z58" s="194">
        <v>15</v>
      </c>
      <c r="AA58" s="195" t="s">
        <v>68</v>
      </c>
      <c r="AB58" s="217">
        <f>H58+K58+N58+Q58+T58+W58+Z58</f>
        <v>45</v>
      </c>
    </row>
    <row r="59" spans="1:28" ht="15">
      <c r="A59" s="156" t="s">
        <v>84</v>
      </c>
      <c r="B59" s="369" t="s">
        <v>209</v>
      </c>
      <c r="C59" s="299" t="s">
        <v>210</v>
      </c>
      <c r="D59" s="5" t="s">
        <v>211</v>
      </c>
      <c r="E59" s="333"/>
      <c r="F59" s="145" t="s">
        <v>69</v>
      </c>
      <c r="G59" s="173" t="s">
        <v>212</v>
      </c>
      <c r="H59" s="432">
        <v>9</v>
      </c>
      <c r="I59" s="289"/>
      <c r="J59" s="190"/>
      <c r="K59" s="289"/>
      <c r="L59" s="301"/>
      <c r="M59" s="173"/>
      <c r="N59" s="302"/>
      <c r="O59" s="290"/>
      <c r="P59" s="190"/>
      <c r="Q59" s="290"/>
      <c r="R59" s="108"/>
      <c r="S59" s="5"/>
      <c r="T59" s="108"/>
      <c r="U59" s="302"/>
      <c r="V59" s="417"/>
      <c r="W59" s="302"/>
      <c r="X59" s="108"/>
      <c r="Y59" s="5"/>
      <c r="Z59" s="108"/>
      <c r="AA59" s="146"/>
      <c r="AB59" s="343" t="s">
        <v>381</v>
      </c>
    </row>
    <row r="60" spans="1:28" ht="15">
      <c r="A60" s="310" t="s">
        <v>84</v>
      </c>
      <c r="B60" s="370" t="s">
        <v>90</v>
      </c>
      <c r="C60" s="201"/>
      <c r="D60" s="201"/>
      <c r="E60" s="271">
        <v>34739</v>
      </c>
      <c r="F60" s="295" t="s">
        <v>68</v>
      </c>
      <c r="G60" s="169" t="s">
        <v>183</v>
      </c>
      <c r="H60" s="207"/>
      <c r="I60" s="184"/>
      <c r="J60" s="185"/>
      <c r="K60" s="184"/>
      <c r="L60" s="202" t="s">
        <v>69</v>
      </c>
      <c r="M60" s="169" t="s">
        <v>228</v>
      </c>
      <c r="N60" s="203"/>
      <c r="O60" s="191"/>
      <c r="P60" s="185"/>
      <c r="Q60" s="191"/>
      <c r="R60" s="56" t="s">
        <v>68</v>
      </c>
      <c r="S60" s="7" t="s">
        <v>283</v>
      </c>
      <c r="T60" s="56">
        <v>15</v>
      </c>
      <c r="U60" s="203" t="s">
        <v>68</v>
      </c>
      <c r="V60" s="208" t="s">
        <v>328</v>
      </c>
      <c r="W60" s="203">
        <v>15</v>
      </c>
      <c r="X60" s="56" t="s">
        <v>68</v>
      </c>
      <c r="Y60" s="7" t="s">
        <v>347</v>
      </c>
      <c r="Z60" s="56">
        <v>15</v>
      </c>
      <c r="AA60" s="147" t="s">
        <v>68</v>
      </c>
      <c r="AB60" s="213">
        <f>H60+K60+N60+Q60+T60+W60+Z60</f>
        <v>45</v>
      </c>
    </row>
    <row r="61" spans="1:28" ht="15">
      <c r="A61" s="45" t="s">
        <v>84</v>
      </c>
      <c r="B61" s="367" t="s">
        <v>78</v>
      </c>
      <c r="C61" s="7"/>
      <c r="D61" s="7"/>
      <c r="E61" s="271">
        <v>35310</v>
      </c>
      <c r="F61" s="469" t="s">
        <v>158</v>
      </c>
      <c r="G61" s="467"/>
      <c r="H61" s="468"/>
      <c r="I61" s="184"/>
      <c r="J61" s="185"/>
      <c r="K61" s="184"/>
      <c r="L61" s="202" t="s">
        <v>68</v>
      </c>
      <c r="M61" s="169" t="s">
        <v>226</v>
      </c>
      <c r="N61" s="203">
        <v>15</v>
      </c>
      <c r="O61" s="191"/>
      <c r="P61" s="182"/>
      <c r="Q61" s="191"/>
      <c r="R61" s="56" t="s">
        <v>69</v>
      </c>
      <c r="S61" s="27" t="s">
        <v>284</v>
      </c>
      <c r="T61" s="56"/>
      <c r="U61" s="203" t="s">
        <v>67</v>
      </c>
      <c r="V61" s="169" t="s">
        <v>329</v>
      </c>
      <c r="W61" s="203">
        <v>11</v>
      </c>
      <c r="X61" s="56" t="s">
        <v>67</v>
      </c>
      <c r="Y61" s="27" t="s">
        <v>348</v>
      </c>
      <c r="Z61" s="56">
        <v>11</v>
      </c>
      <c r="AA61" s="147" t="s">
        <v>67</v>
      </c>
      <c r="AB61" s="213">
        <f>H61+K61+N61+Q61+T61+W61+Z61</f>
        <v>37</v>
      </c>
    </row>
    <row r="62" spans="1:28" ht="15">
      <c r="A62" s="303" t="s">
        <v>84</v>
      </c>
      <c r="B62" s="368" t="s">
        <v>213</v>
      </c>
      <c r="C62" s="201" t="s">
        <v>106</v>
      </c>
      <c r="D62" s="7" t="s">
        <v>107</v>
      </c>
      <c r="E62" s="334">
        <v>34987</v>
      </c>
      <c r="F62" s="52" t="s">
        <v>67</v>
      </c>
      <c r="G62" s="169" t="s">
        <v>214</v>
      </c>
      <c r="H62" s="181">
        <v>11</v>
      </c>
      <c r="I62" s="184"/>
      <c r="J62" s="185"/>
      <c r="K62" s="184"/>
      <c r="L62" s="202" t="s">
        <v>67</v>
      </c>
      <c r="M62" s="169" t="s">
        <v>227</v>
      </c>
      <c r="N62" s="203">
        <v>11</v>
      </c>
      <c r="O62" s="191"/>
      <c r="P62" s="185"/>
      <c r="Q62" s="191"/>
      <c r="R62" s="56" t="s">
        <v>67</v>
      </c>
      <c r="S62" s="7" t="s">
        <v>285</v>
      </c>
      <c r="T62" s="56">
        <v>11</v>
      </c>
      <c r="U62" s="203" t="s">
        <v>69</v>
      </c>
      <c r="V62" s="208" t="s">
        <v>330</v>
      </c>
      <c r="W62" s="203"/>
      <c r="X62" s="56" t="s">
        <v>69</v>
      </c>
      <c r="Y62" s="7" t="s">
        <v>349</v>
      </c>
      <c r="Z62" s="56"/>
      <c r="AA62" s="147" t="s">
        <v>69</v>
      </c>
      <c r="AB62" s="213">
        <f>H62+K62+N62+Q62+T62+W62+Z62</f>
        <v>33</v>
      </c>
    </row>
    <row r="63" spans="1:28" ht="15">
      <c r="A63" s="303" t="s">
        <v>84</v>
      </c>
      <c r="B63" s="368" t="s">
        <v>215</v>
      </c>
      <c r="C63" s="201"/>
      <c r="D63" s="7"/>
      <c r="E63" s="334">
        <v>35110</v>
      </c>
      <c r="F63" s="52" t="s">
        <v>75</v>
      </c>
      <c r="G63" s="169" t="s">
        <v>216</v>
      </c>
      <c r="H63" s="181"/>
      <c r="I63" s="184"/>
      <c r="J63" s="185"/>
      <c r="K63" s="184"/>
      <c r="L63" s="202"/>
      <c r="M63" s="169"/>
      <c r="N63" s="203"/>
      <c r="O63" s="191"/>
      <c r="P63" s="185"/>
      <c r="Q63" s="191"/>
      <c r="R63" s="56" t="s">
        <v>75</v>
      </c>
      <c r="S63" s="7" t="s">
        <v>287</v>
      </c>
      <c r="T63" s="56">
        <v>7</v>
      </c>
      <c r="U63" s="203" t="s">
        <v>75</v>
      </c>
      <c r="V63" s="208" t="s">
        <v>331</v>
      </c>
      <c r="W63" s="203">
        <v>7</v>
      </c>
      <c r="X63" s="56" t="s">
        <v>75</v>
      </c>
      <c r="Y63" s="7" t="s">
        <v>351</v>
      </c>
      <c r="Z63" s="56">
        <v>7</v>
      </c>
      <c r="AA63" s="147" t="s">
        <v>75</v>
      </c>
      <c r="AB63" s="213">
        <f>H63+K63+N63+Q63+T63+W63+Z63</f>
        <v>21</v>
      </c>
    </row>
    <row r="64" spans="1:28" ht="15.75" thickBot="1">
      <c r="A64" s="47" t="s">
        <v>84</v>
      </c>
      <c r="B64" s="366" t="s">
        <v>79</v>
      </c>
      <c r="C64" s="40"/>
      <c r="D64" s="40"/>
      <c r="E64" s="272">
        <v>35270</v>
      </c>
      <c r="F64" s="294" t="s">
        <v>98</v>
      </c>
      <c r="G64" s="174" t="s">
        <v>184</v>
      </c>
      <c r="H64" s="265"/>
      <c r="I64" s="199"/>
      <c r="J64" s="186"/>
      <c r="K64" s="199"/>
      <c r="L64" s="308" t="s">
        <v>75</v>
      </c>
      <c r="M64" s="174" t="s">
        <v>229</v>
      </c>
      <c r="N64" s="309">
        <v>7</v>
      </c>
      <c r="O64" s="200"/>
      <c r="P64" s="192"/>
      <c r="Q64" s="200"/>
      <c r="R64" s="194" t="s">
        <v>98</v>
      </c>
      <c r="S64" s="144" t="s">
        <v>286</v>
      </c>
      <c r="T64" s="194">
        <v>6</v>
      </c>
      <c r="U64" s="309"/>
      <c r="V64" s="418"/>
      <c r="W64" s="309"/>
      <c r="X64" s="194" t="s">
        <v>98</v>
      </c>
      <c r="Y64" s="144" t="s">
        <v>350</v>
      </c>
      <c r="Z64" s="194">
        <v>6</v>
      </c>
      <c r="AA64" s="195" t="s">
        <v>98</v>
      </c>
      <c r="AB64" s="217">
        <f>H64+K64+N64+Q64+T64+W64+Z64</f>
        <v>19</v>
      </c>
    </row>
    <row r="65" spans="1:28" ht="15">
      <c r="A65" s="156" t="s">
        <v>92</v>
      </c>
      <c r="B65" s="369" t="s">
        <v>236</v>
      </c>
      <c r="C65" s="299"/>
      <c r="D65" s="5"/>
      <c r="E65" s="333">
        <v>34459</v>
      </c>
      <c r="F65" s="145"/>
      <c r="G65" s="173"/>
      <c r="H65" s="432"/>
      <c r="I65" s="289"/>
      <c r="J65" s="190"/>
      <c r="K65" s="289"/>
      <c r="L65" s="301" t="s">
        <v>98</v>
      </c>
      <c r="M65" s="449" t="s">
        <v>237</v>
      </c>
      <c r="N65" s="302">
        <v>6</v>
      </c>
      <c r="O65" s="290"/>
      <c r="P65" s="190"/>
      <c r="Q65" s="290"/>
      <c r="R65" s="108"/>
      <c r="S65" s="5"/>
      <c r="T65" s="108"/>
      <c r="U65" s="302" t="s">
        <v>98</v>
      </c>
      <c r="V65" s="417" t="s">
        <v>335</v>
      </c>
      <c r="W65" s="302">
        <v>6</v>
      </c>
      <c r="X65" s="108"/>
      <c r="Y65" s="5"/>
      <c r="Z65" s="108"/>
      <c r="AA65" s="146"/>
      <c r="AB65" s="343" t="s">
        <v>381</v>
      </c>
    </row>
    <row r="66" spans="1:28" ht="15">
      <c r="A66" s="303" t="s">
        <v>92</v>
      </c>
      <c r="B66" s="368" t="s">
        <v>357</v>
      </c>
      <c r="C66" s="201"/>
      <c r="D66" s="7"/>
      <c r="E66" s="334"/>
      <c r="F66" s="52"/>
      <c r="G66" s="169"/>
      <c r="H66" s="181"/>
      <c r="I66" s="184"/>
      <c r="J66" s="185"/>
      <c r="K66" s="184"/>
      <c r="L66" s="202"/>
      <c r="M66" s="402"/>
      <c r="N66" s="203"/>
      <c r="O66" s="191"/>
      <c r="P66" s="185"/>
      <c r="Q66" s="191"/>
      <c r="R66" s="56"/>
      <c r="S66" s="7"/>
      <c r="T66" s="56"/>
      <c r="U66" s="203"/>
      <c r="V66" s="208"/>
      <c r="W66" s="203"/>
      <c r="X66" s="56" t="s">
        <v>100</v>
      </c>
      <c r="Y66" s="7" t="s">
        <v>358</v>
      </c>
      <c r="Z66" s="56">
        <v>5</v>
      </c>
      <c r="AA66" s="147"/>
      <c r="AB66" s="213" t="s">
        <v>381</v>
      </c>
    </row>
    <row r="67" spans="1:28" ht="15">
      <c r="A67" s="153" t="s">
        <v>92</v>
      </c>
      <c r="B67" s="367" t="s">
        <v>93</v>
      </c>
      <c r="C67" s="201"/>
      <c r="D67" s="201"/>
      <c r="E67" s="271">
        <v>33926</v>
      </c>
      <c r="F67" s="295" t="s">
        <v>68</v>
      </c>
      <c r="G67" s="169" t="s">
        <v>187</v>
      </c>
      <c r="H67" s="207"/>
      <c r="I67" s="184"/>
      <c r="J67" s="185"/>
      <c r="K67" s="184"/>
      <c r="L67" s="202" t="s">
        <v>68</v>
      </c>
      <c r="M67" s="169" t="s">
        <v>302</v>
      </c>
      <c r="N67" s="203"/>
      <c r="O67" s="191"/>
      <c r="P67" s="185"/>
      <c r="Q67" s="191"/>
      <c r="R67" s="56" t="s">
        <v>68</v>
      </c>
      <c r="S67" s="7" t="s">
        <v>296</v>
      </c>
      <c r="T67" s="56">
        <v>15</v>
      </c>
      <c r="U67" s="203" t="s">
        <v>68</v>
      </c>
      <c r="V67" s="208" t="s">
        <v>334</v>
      </c>
      <c r="W67" s="203">
        <v>15</v>
      </c>
      <c r="X67" s="56" t="s">
        <v>68</v>
      </c>
      <c r="Y67" s="7" t="s">
        <v>354</v>
      </c>
      <c r="Z67" s="56">
        <v>15</v>
      </c>
      <c r="AA67" s="147" t="s">
        <v>68</v>
      </c>
      <c r="AB67" s="213">
        <f>H67+K67+N67+Q67+T67+W67+Z67</f>
        <v>45</v>
      </c>
    </row>
    <row r="68" spans="1:28" ht="15">
      <c r="A68" s="310" t="s">
        <v>92</v>
      </c>
      <c r="B68" s="370" t="s">
        <v>105</v>
      </c>
      <c r="C68" s="201" t="s">
        <v>106</v>
      </c>
      <c r="D68" s="201" t="s">
        <v>107</v>
      </c>
      <c r="E68" s="271">
        <v>34640</v>
      </c>
      <c r="F68" s="295" t="s">
        <v>67</v>
      </c>
      <c r="G68" s="169" t="s">
        <v>185</v>
      </c>
      <c r="H68" s="207">
        <v>11</v>
      </c>
      <c r="I68" s="184"/>
      <c r="J68" s="185"/>
      <c r="K68" s="184"/>
      <c r="L68" s="202" t="s">
        <v>67</v>
      </c>
      <c r="M68" s="169" t="s">
        <v>303</v>
      </c>
      <c r="N68" s="203">
        <v>11</v>
      </c>
      <c r="O68" s="191"/>
      <c r="P68" s="185"/>
      <c r="Q68" s="191"/>
      <c r="R68" s="56" t="s">
        <v>67</v>
      </c>
      <c r="S68" s="7" t="s">
        <v>294</v>
      </c>
      <c r="T68" s="56">
        <v>11</v>
      </c>
      <c r="U68" s="203" t="s">
        <v>69</v>
      </c>
      <c r="V68" s="208" t="s">
        <v>332</v>
      </c>
      <c r="W68" s="203"/>
      <c r="X68" s="56" t="s">
        <v>69</v>
      </c>
      <c r="Y68" s="7" t="s">
        <v>352</v>
      </c>
      <c r="Z68" s="56"/>
      <c r="AA68" s="147" t="s">
        <v>67</v>
      </c>
      <c r="AB68" s="213">
        <f>H68+K68+N68+Q68+T68+W68+Z68</f>
        <v>33</v>
      </c>
    </row>
    <row r="69" spans="1:28" ht="15">
      <c r="A69" s="303" t="s">
        <v>92</v>
      </c>
      <c r="B69" s="368" t="s">
        <v>219</v>
      </c>
      <c r="C69" s="201" t="s">
        <v>220</v>
      </c>
      <c r="D69" s="7" t="s">
        <v>166</v>
      </c>
      <c r="E69" s="334">
        <v>34695</v>
      </c>
      <c r="F69" s="52" t="s">
        <v>69</v>
      </c>
      <c r="G69" s="169" t="s">
        <v>221</v>
      </c>
      <c r="H69" s="181">
        <v>9</v>
      </c>
      <c r="I69" s="184"/>
      <c r="J69" s="185"/>
      <c r="K69" s="184"/>
      <c r="L69" s="202" t="s">
        <v>69</v>
      </c>
      <c r="M69" s="169" t="s">
        <v>304</v>
      </c>
      <c r="N69" s="203">
        <v>9</v>
      </c>
      <c r="O69" s="191"/>
      <c r="P69" s="185"/>
      <c r="Q69" s="191"/>
      <c r="R69" s="56" t="s">
        <v>75</v>
      </c>
      <c r="S69" s="7" t="s">
        <v>297</v>
      </c>
      <c r="T69" s="56"/>
      <c r="U69" s="203" t="s">
        <v>75</v>
      </c>
      <c r="V69" s="208" t="s">
        <v>337</v>
      </c>
      <c r="W69" s="203"/>
      <c r="X69" s="56" t="s">
        <v>67</v>
      </c>
      <c r="Y69" s="7" t="s">
        <v>356</v>
      </c>
      <c r="Z69" s="56">
        <v>11</v>
      </c>
      <c r="AA69" s="147" t="s">
        <v>69</v>
      </c>
      <c r="AB69" s="213">
        <f>H69+K69+N69+Q69+T69+W69+Z69</f>
        <v>29</v>
      </c>
    </row>
    <row r="70" spans="1:28" ht="15">
      <c r="A70" s="447" t="s">
        <v>92</v>
      </c>
      <c r="B70" s="375" t="s">
        <v>89</v>
      </c>
      <c r="C70" s="306"/>
      <c r="D70" s="306"/>
      <c r="E70" s="272">
        <v>34586</v>
      </c>
      <c r="F70" s="53" t="s">
        <v>75</v>
      </c>
      <c r="G70" s="174" t="s">
        <v>186</v>
      </c>
      <c r="H70" s="265"/>
      <c r="I70" s="199"/>
      <c r="J70" s="188"/>
      <c r="K70" s="199"/>
      <c r="L70" s="308" t="s">
        <v>75</v>
      </c>
      <c r="M70" s="448" t="s">
        <v>235</v>
      </c>
      <c r="N70" s="309"/>
      <c r="O70" s="200"/>
      <c r="P70" s="186"/>
      <c r="Q70" s="200"/>
      <c r="R70" s="194" t="s">
        <v>69</v>
      </c>
      <c r="S70" s="279" t="s">
        <v>295</v>
      </c>
      <c r="T70" s="194">
        <v>9</v>
      </c>
      <c r="U70" s="309" t="s">
        <v>67</v>
      </c>
      <c r="V70" s="174" t="s">
        <v>333</v>
      </c>
      <c r="W70" s="309">
        <v>11</v>
      </c>
      <c r="X70" s="194" t="s">
        <v>75</v>
      </c>
      <c r="Y70" s="279" t="s">
        <v>353</v>
      </c>
      <c r="Z70" s="194">
        <v>7</v>
      </c>
      <c r="AA70" s="195" t="s">
        <v>75</v>
      </c>
      <c r="AB70" s="259">
        <f>H70+K70+N70+Q70+T70+W70+Z70</f>
        <v>27</v>
      </c>
    </row>
    <row r="71" spans="1:28" ht="15.75" thickBot="1">
      <c r="A71" s="305" t="s">
        <v>92</v>
      </c>
      <c r="B71" s="372" t="s">
        <v>217</v>
      </c>
      <c r="C71" s="306"/>
      <c r="D71" s="40"/>
      <c r="E71" s="332">
        <v>34589</v>
      </c>
      <c r="F71" s="53" t="s">
        <v>98</v>
      </c>
      <c r="G71" s="174" t="s">
        <v>218</v>
      </c>
      <c r="H71" s="198">
        <v>6</v>
      </c>
      <c r="I71" s="199"/>
      <c r="J71" s="188"/>
      <c r="K71" s="199"/>
      <c r="L71" s="308" t="s">
        <v>100</v>
      </c>
      <c r="M71" s="430" t="s">
        <v>238</v>
      </c>
      <c r="N71" s="309"/>
      <c r="O71" s="200"/>
      <c r="P71" s="188"/>
      <c r="Q71" s="200"/>
      <c r="R71" s="194"/>
      <c r="S71" s="40"/>
      <c r="T71" s="194"/>
      <c r="U71" s="309" t="s">
        <v>100</v>
      </c>
      <c r="V71" s="416" t="s">
        <v>336</v>
      </c>
      <c r="W71" s="309">
        <v>5</v>
      </c>
      <c r="X71" s="194" t="s">
        <v>98</v>
      </c>
      <c r="Y71" s="40" t="s">
        <v>355</v>
      </c>
      <c r="Z71" s="194">
        <v>6</v>
      </c>
      <c r="AA71" s="195" t="s">
        <v>98</v>
      </c>
      <c r="AB71" s="217">
        <f>H71+K71+N71+Q71+T71+W71+Z71</f>
        <v>17</v>
      </c>
    </row>
    <row r="72" spans="1:28" ht="15">
      <c r="A72" s="152" t="s">
        <v>97</v>
      </c>
      <c r="B72" s="298" t="s">
        <v>362</v>
      </c>
      <c r="C72" s="299"/>
      <c r="D72" s="299"/>
      <c r="E72" s="270"/>
      <c r="F72" s="293"/>
      <c r="G72" s="173"/>
      <c r="H72" s="260"/>
      <c r="I72" s="289"/>
      <c r="J72" s="190"/>
      <c r="K72" s="289"/>
      <c r="L72" s="301"/>
      <c r="M72" s="173"/>
      <c r="N72" s="302"/>
      <c r="O72" s="290"/>
      <c r="P72" s="190"/>
      <c r="Q72" s="290"/>
      <c r="R72" s="108"/>
      <c r="S72" s="5"/>
      <c r="T72" s="108"/>
      <c r="U72" s="302"/>
      <c r="V72" s="417"/>
      <c r="W72" s="302"/>
      <c r="X72" s="108" t="s">
        <v>75</v>
      </c>
      <c r="Y72" s="5" t="s">
        <v>363</v>
      </c>
      <c r="Z72" s="108">
        <v>7</v>
      </c>
      <c r="AA72" s="146"/>
      <c r="AB72" s="343" t="s">
        <v>381</v>
      </c>
    </row>
    <row r="73" spans="1:28" ht="15">
      <c r="A73" s="303" t="s">
        <v>97</v>
      </c>
      <c r="B73" s="368" t="s">
        <v>222</v>
      </c>
      <c r="C73" s="201" t="s">
        <v>220</v>
      </c>
      <c r="D73" s="7" t="s">
        <v>166</v>
      </c>
      <c r="E73" s="334">
        <v>31839</v>
      </c>
      <c r="F73" s="52" t="s">
        <v>68</v>
      </c>
      <c r="G73" s="169" t="s">
        <v>223</v>
      </c>
      <c r="H73" s="181"/>
      <c r="I73" s="184"/>
      <c r="J73" s="185"/>
      <c r="K73" s="184"/>
      <c r="L73" s="202" t="s">
        <v>67</v>
      </c>
      <c r="M73" s="169" t="s">
        <v>242</v>
      </c>
      <c r="N73" s="203"/>
      <c r="O73" s="191"/>
      <c r="P73" s="185"/>
      <c r="Q73" s="191"/>
      <c r="R73" s="56" t="s">
        <v>68</v>
      </c>
      <c r="S73" s="7" t="s">
        <v>300</v>
      </c>
      <c r="T73" s="56">
        <v>15</v>
      </c>
      <c r="U73" s="203" t="s">
        <v>68</v>
      </c>
      <c r="V73" s="208" t="s">
        <v>339</v>
      </c>
      <c r="W73" s="203">
        <v>15</v>
      </c>
      <c r="X73" s="56" t="s">
        <v>68</v>
      </c>
      <c r="Y73" s="7" t="s">
        <v>360</v>
      </c>
      <c r="Z73" s="56">
        <v>15</v>
      </c>
      <c r="AA73" s="147" t="s">
        <v>68</v>
      </c>
      <c r="AB73" s="213">
        <f>H73+K73+N73+Q73+T73+W73+Z73</f>
        <v>45</v>
      </c>
    </row>
    <row r="74" spans="1:28" ht="15">
      <c r="A74" s="153" t="s">
        <v>97</v>
      </c>
      <c r="B74" s="367" t="s">
        <v>113</v>
      </c>
      <c r="C74" s="201"/>
      <c r="D74" s="201"/>
      <c r="E74" s="271">
        <v>33170</v>
      </c>
      <c r="F74" s="469" t="s">
        <v>158</v>
      </c>
      <c r="G74" s="467"/>
      <c r="H74" s="468"/>
      <c r="I74" s="184"/>
      <c r="J74" s="185"/>
      <c r="K74" s="184"/>
      <c r="L74" s="202" t="s">
        <v>68</v>
      </c>
      <c r="M74" s="169" t="s">
        <v>241</v>
      </c>
      <c r="N74" s="203">
        <v>15</v>
      </c>
      <c r="O74" s="191"/>
      <c r="P74" s="185"/>
      <c r="Q74" s="191"/>
      <c r="R74" s="56" t="s">
        <v>67</v>
      </c>
      <c r="S74" s="7" t="s">
        <v>298</v>
      </c>
      <c r="T74" s="56">
        <v>11</v>
      </c>
      <c r="U74" s="203" t="s">
        <v>67</v>
      </c>
      <c r="V74" s="208" t="s">
        <v>338</v>
      </c>
      <c r="W74" s="203">
        <v>11</v>
      </c>
      <c r="X74" s="56" t="s">
        <v>67</v>
      </c>
      <c r="Y74" s="7" t="s">
        <v>359</v>
      </c>
      <c r="Z74" s="56"/>
      <c r="AA74" s="147" t="s">
        <v>67</v>
      </c>
      <c r="AB74" s="213">
        <f>H74+K74+N74+Q74+T74+W74+Z74</f>
        <v>37</v>
      </c>
    </row>
    <row r="75" spans="1:28" ht="15">
      <c r="A75" s="296" t="s">
        <v>97</v>
      </c>
      <c r="B75" s="366" t="s">
        <v>112</v>
      </c>
      <c r="C75" s="306" t="s">
        <v>106</v>
      </c>
      <c r="D75" s="306" t="s">
        <v>107</v>
      </c>
      <c r="E75" s="272">
        <v>33424</v>
      </c>
      <c r="F75" s="294" t="s">
        <v>67</v>
      </c>
      <c r="G75" s="174" t="s">
        <v>188</v>
      </c>
      <c r="H75" s="265">
        <v>11</v>
      </c>
      <c r="I75" s="199"/>
      <c r="J75" s="188"/>
      <c r="K75" s="199"/>
      <c r="L75" s="308" t="s">
        <v>75</v>
      </c>
      <c r="M75" s="174" t="s">
        <v>244</v>
      </c>
      <c r="N75" s="309"/>
      <c r="O75" s="200"/>
      <c r="P75" s="188"/>
      <c r="Q75" s="200"/>
      <c r="R75" s="194" t="s">
        <v>278</v>
      </c>
      <c r="S75" s="40"/>
      <c r="T75" s="194"/>
      <c r="U75" s="309" t="s">
        <v>69</v>
      </c>
      <c r="V75" s="416" t="s">
        <v>340</v>
      </c>
      <c r="W75" s="309">
        <v>9</v>
      </c>
      <c r="X75" s="194" t="s">
        <v>69</v>
      </c>
      <c r="Y75" s="40" t="s">
        <v>361</v>
      </c>
      <c r="Z75" s="194">
        <v>9</v>
      </c>
      <c r="AA75" s="195" t="s">
        <v>69</v>
      </c>
      <c r="AB75" s="259">
        <f>H75+K75+N75+Q75+T75+W75+Z75</f>
        <v>29</v>
      </c>
    </row>
    <row r="76" spans="1:28" ht="15.75" thickBot="1">
      <c r="A76" s="296" t="s">
        <v>97</v>
      </c>
      <c r="B76" s="366" t="s">
        <v>114</v>
      </c>
      <c r="C76" s="306" t="s">
        <v>106</v>
      </c>
      <c r="D76" s="306" t="s">
        <v>107</v>
      </c>
      <c r="E76" s="272">
        <v>33209</v>
      </c>
      <c r="F76" s="294" t="s">
        <v>69</v>
      </c>
      <c r="G76" s="174" t="s">
        <v>189</v>
      </c>
      <c r="H76" s="265">
        <v>9</v>
      </c>
      <c r="I76" s="199"/>
      <c r="J76" s="188"/>
      <c r="K76" s="199"/>
      <c r="L76" s="308" t="s">
        <v>69</v>
      </c>
      <c r="M76" s="174" t="s">
        <v>243</v>
      </c>
      <c r="N76" s="309">
        <v>9</v>
      </c>
      <c r="O76" s="200"/>
      <c r="P76" s="188"/>
      <c r="Q76" s="200"/>
      <c r="R76" s="194" t="s">
        <v>69</v>
      </c>
      <c r="S76" s="40" t="s">
        <v>299</v>
      </c>
      <c r="T76" s="194">
        <v>9</v>
      </c>
      <c r="U76" s="309"/>
      <c r="V76" s="416"/>
      <c r="W76" s="309"/>
      <c r="X76" s="194"/>
      <c r="Y76" s="40"/>
      <c r="Z76" s="194"/>
      <c r="AA76" s="195" t="s">
        <v>75</v>
      </c>
      <c r="AB76" s="217">
        <f>H76+K76+N76+Q76+T76+W76+Z76</f>
        <v>27</v>
      </c>
    </row>
    <row r="77" spans="1:28" ht="15">
      <c r="A77" s="152" t="s">
        <v>96</v>
      </c>
      <c r="B77" s="298" t="s">
        <v>94</v>
      </c>
      <c r="C77" s="299"/>
      <c r="D77" s="299"/>
      <c r="E77" s="270">
        <v>28970</v>
      </c>
      <c r="F77" s="293" t="s">
        <v>75</v>
      </c>
      <c r="G77" s="173" t="s">
        <v>191</v>
      </c>
      <c r="H77" s="260">
        <v>7</v>
      </c>
      <c r="I77" s="289"/>
      <c r="J77" s="190"/>
      <c r="K77" s="289"/>
      <c r="L77" s="301"/>
      <c r="M77" s="173"/>
      <c r="N77" s="302"/>
      <c r="O77" s="290"/>
      <c r="P77" s="190"/>
      <c r="Q77" s="290"/>
      <c r="R77" s="108"/>
      <c r="S77" s="5"/>
      <c r="T77" s="108"/>
      <c r="U77" s="302"/>
      <c r="V77" s="417"/>
      <c r="W77" s="302"/>
      <c r="X77" s="108"/>
      <c r="Y77" s="5"/>
      <c r="Z77" s="108"/>
      <c r="AA77" s="146"/>
      <c r="AB77" s="343" t="s">
        <v>381</v>
      </c>
    </row>
    <row r="78" spans="1:28" ht="15">
      <c r="A78" s="153" t="s">
        <v>96</v>
      </c>
      <c r="B78" s="367" t="s">
        <v>95</v>
      </c>
      <c r="C78" s="201"/>
      <c r="D78" s="201"/>
      <c r="E78" s="271">
        <v>28156</v>
      </c>
      <c r="F78" s="295" t="s">
        <v>67</v>
      </c>
      <c r="G78" s="169" t="s">
        <v>192</v>
      </c>
      <c r="H78" s="207">
        <v>11</v>
      </c>
      <c r="I78" s="184"/>
      <c r="J78" s="185"/>
      <c r="K78" s="184"/>
      <c r="L78" s="202"/>
      <c r="M78" s="169"/>
      <c r="N78" s="203"/>
      <c r="O78" s="191"/>
      <c r="P78" s="185"/>
      <c r="Q78" s="191"/>
      <c r="R78" s="56"/>
      <c r="S78" s="7"/>
      <c r="T78" s="56"/>
      <c r="U78" s="203"/>
      <c r="V78" s="208"/>
      <c r="W78" s="203"/>
      <c r="X78" s="56"/>
      <c r="Y78" s="7"/>
      <c r="Z78" s="56"/>
      <c r="AA78" s="147"/>
      <c r="AB78" s="213" t="s">
        <v>381</v>
      </c>
    </row>
    <row r="79" spans="1:28" ht="15">
      <c r="A79" s="303" t="s">
        <v>96</v>
      </c>
      <c r="B79" s="368" t="s">
        <v>115</v>
      </c>
      <c r="C79" s="201"/>
      <c r="D79" s="7"/>
      <c r="E79" s="334">
        <v>26036</v>
      </c>
      <c r="F79" s="52" t="s">
        <v>69</v>
      </c>
      <c r="G79" s="169" t="s">
        <v>190</v>
      </c>
      <c r="H79" s="181">
        <v>9</v>
      </c>
      <c r="I79" s="184"/>
      <c r="J79" s="185"/>
      <c r="K79" s="184"/>
      <c r="L79" s="202"/>
      <c r="M79" s="169"/>
      <c r="N79" s="203"/>
      <c r="O79" s="191"/>
      <c r="P79" s="185"/>
      <c r="Q79" s="191"/>
      <c r="R79" s="56"/>
      <c r="S79" s="7"/>
      <c r="T79" s="56"/>
      <c r="U79" s="203"/>
      <c r="V79" s="208"/>
      <c r="W79" s="203"/>
      <c r="X79" s="56"/>
      <c r="Y79" s="7"/>
      <c r="Z79" s="56"/>
      <c r="AA79" s="147"/>
      <c r="AB79" s="213" t="s">
        <v>381</v>
      </c>
    </row>
    <row r="80" spans="1:28" ht="15">
      <c r="A80" s="303" t="s">
        <v>96</v>
      </c>
      <c r="B80" s="178" t="s">
        <v>290</v>
      </c>
      <c r="C80" s="201"/>
      <c r="D80" s="7"/>
      <c r="E80" s="334"/>
      <c r="F80" s="52"/>
      <c r="G80" s="169"/>
      <c r="H80" s="181"/>
      <c r="I80" s="184"/>
      <c r="J80" s="185"/>
      <c r="K80" s="184"/>
      <c r="L80" s="202"/>
      <c r="M80" s="169"/>
      <c r="N80" s="203"/>
      <c r="O80" s="191"/>
      <c r="P80" s="185"/>
      <c r="Q80" s="191"/>
      <c r="R80" s="56" t="s">
        <v>67</v>
      </c>
      <c r="S80" s="7" t="s">
        <v>291</v>
      </c>
      <c r="T80" s="56">
        <v>11</v>
      </c>
      <c r="U80" s="203"/>
      <c r="V80" s="208"/>
      <c r="W80" s="203"/>
      <c r="X80" s="56"/>
      <c r="Y80" s="7"/>
      <c r="Z80" s="56"/>
      <c r="AA80" s="147"/>
      <c r="AB80" s="213" t="s">
        <v>381</v>
      </c>
    </row>
    <row r="81" spans="1:28" ht="15.75" thickBot="1">
      <c r="A81" s="305" t="s">
        <v>96</v>
      </c>
      <c r="B81" s="372" t="s">
        <v>254</v>
      </c>
      <c r="C81" s="306"/>
      <c r="D81" s="40"/>
      <c r="E81" s="332">
        <v>26181</v>
      </c>
      <c r="F81" s="53"/>
      <c r="G81" s="174"/>
      <c r="H81" s="198"/>
      <c r="I81" s="199"/>
      <c r="J81" s="188"/>
      <c r="K81" s="199"/>
      <c r="L81" s="308" t="s">
        <v>68</v>
      </c>
      <c r="M81" s="174" t="s">
        <v>255</v>
      </c>
      <c r="N81" s="309">
        <v>15</v>
      </c>
      <c r="O81" s="200"/>
      <c r="P81" s="188"/>
      <c r="Q81" s="200"/>
      <c r="R81" s="194" t="s">
        <v>68</v>
      </c>
      <c r="S81" s="40" t="s">
        <v>289</v>
      </c>
      <c r="T81" s="194">
        <v>15</v>
      </c>
      <c r="U81" s="309"/>
      <c r="V81" s="416"/>
      <c r="W81" s="309"/>
      <c r="X81" s="194"/>
      <c r="Y81" s="40"/>
      <c r="Z81" s="194"/>
      <c r="AA81" s="195"/>
      <c r="AB81" s="217" t="s">
        <v>381</v>
      </c>
    </row>
    <row r="82" spans="1:28" ht="15.75" thickBot="1">
      <c r="A82" s="305" t="s">
        <v>96</v>
      </c>
      <c r="B82" s="372" t="s">
        <v>341</v>
      </c>
      <c r="C82" s="306"/>
      <c r="D82" s="40"/>
      <c r="E82" s="332"/>
      <c r="F82" s="53"/>
      <c r="G82" s="174"/>
      <c r="H82" s="198"/>
      <c r="I82" s="199"/>
      <c r="J82" s="188"/>
      <c r="K82" s="199"/>
      <c r="L82" s="308"/>
      <c r="M82" s="174"/>
      <c r="N82" s="309"/>
      <c r="O82" s="200"/>
      <c r="P82" s="188"/>
      <c r="Q82" s="200"/>
      <c r="R82" s="194"/>
      <c r="S82" s="40"/>
      <c r="T82" s="194"/>
      <c r="U82" s="309" t="s">
        <v>68</v>
      </c>
      <c r="V82" s="416" t="s">
        <v>342</v>
      </c>
      <c r="W82" s="309">
        <v>15</v>
      </c>
      <c r="X82" s="194"/>
      <c r="Y82" s="40"/>
      <c r="Z82" s="194"/>
      <c r="AA82" s="195"/>
      <c r="AB82" s="217" t="s">
        <v>381</v>
      </c>
    </row>
    <row r="83" spans="1:28" ht="15.75" thickBot="1">
      <c r="A83" s="305" t="s">
        <v>96</v>
      </c>
      <c r="B83" s="372" t="s">
        <v>256</v>
      </c>
      <c r="C83" s="306"/>
      <c r="D83" s="40"/>
      <c r="E83" s="332">
        <v>24262</v>
      </c>
      <c r="F83" s="53"/>
      <c r="G83" s="174"/>
      <c r="H83" s="198"/>
      <c r="I83" s="199"/>
      <c r="J83" s="188"/>
      <c r="K83" s="199"/>
      <c r="L83" s="470" t="s">
        <v>158</v>
      </c>
      <c r="M83" s="471"/>
      <c r="N83" s="471"/>
      <c r="O83" s="200"/>
      <c r="P83" s="188"/>
      <c r="Q83" s="200"/>
      <c r="R83" s="194"/>
      <c r="S83" s="40"/>
      <c r="T83" s="194"/>
      <c r="U83" s="309"/>
      <c r="V83" s="416"/>
      <c r="W83" s="309"/>
      <c r="X83" s="194"/>
      <c r="Y83" s="40"/>
      <c r="Z83" s="194"/>
      <c r="AA83" s="195"/>
      <c r="AB83" s="259" t="s">
        <v>381</v>
      </c>
    </row>
    <row r="84" spans="1:28" ht="15">
      <c r="A84" s="156" t="s">
        <v>305</v>
      </c>
      <c r="B84" s="369" t="s">
        <v>364</v>
      </c>
      <c r="C84" s="299"/>
      <c r="D84" s="5"/>
      <c r="E84" s="431"/>
      <c r="F84" s="288"/>
      <c r="G84" s="173"/>
      <c r="H84" s="432"/>
      <c r="I84" s="289"/>
      <c r="J84" s="190"/>
      <c r="K84" s="289"/>
      <c r="L84" s="260"/>
      <c r="M84" s="417"/>
      <c r="N84" s="417"/>
      <c r="O84" s="290"/>
      <c r="P84" s="190"/>
      <c r="Q84" s="290"/>
      <c r="R84" s="108"/>
      <c r="S84" s="5"/>
      <c r="T84" s="108"/>
      <c r="U84" s="302"/>
      <c r="V84" s="417"/>
      <c r="W84" s="302"/>
      <c r="X84" s="108" t="s">
        <v>68</v>
      </c>
      <c r="Y84" s="5" t="s">
        <v>365</v>
      </c>
      <c r="Z84" s="108">
        <v>15</v>
      </c>
      <c r="AA84" s="146"/>
      <c r="AB84" s="396" t="s">
        <v>381</v>
      </c>
    </row>
    <row r="85" spans="1:28" ht="15.75" thickBot="1">
      <c r="A85" s="433" t="s">
        <v>305</v>
      </c>
      <c r="B85" s="373" t="s">
        <v>208</v>
      </c>
      <c r="C85" s="304" t="s">
        <v>62</v>
      </c>
      <c r="D85" s="6" t="s">
        <v>61</v>
      </c>
      <c r="E85" s="434">
        <v>20008</v>
      </c>
      <c r="F85" s="518" t="s">
        <v>158</v>
      </c>
      <c r="G85" s="519"/>
      <c r="H85" s="519"/>
      <c r="I85" s="291"/>
      <c r="J85" s="187"/>
      <c r="K85" s="291"/>
      <c r="L85" s="435"/>
      <c r="M85" s="175"/>
      <c r="N85" s="419"/>
      <c r="O85" s="292"/>
      <c r="P85" s="187"/>
      <c r="Q85" s="292"/>
      <c r="R85" s="105"/>
      <c r="S85" s="6"/>
      <c r="T85" s="105"/>
      <c r="U85" s="419"/>
      <c r="V85" s="266"/>
      <c r="W85" s="419"/>
      <c r="X85" s="105"/>
      <c r="Y85" s="6"/>
      <c r="Z85" s="105"/>
      <c r="AA85" s="148"/>
      <c r="AB85" s="401" t="s">
        <v>381</v>
      </c>
    </row>
    <row r="86" ht="12.75"/>
    <row r="87" ht="12.75"/>
    <row r="88" spans="15:23" ht="14.25" customHeight="1" thickBot="1">
      <c r="O88" s="2"/>
      <c r="P88" s="1"/>
      <c r="Q88" s="25"/>
      <c r="R88" s="2"/>
      <c r="S88" s="1"/>
      <c r="T88" s="25"/>
      <c r="U88" s="413"/>
      <c r="V88" s="414"/>
      <c r="W88" s="410"/>
    </row>
    <row r="89" spans="1:28" ht="13.5" thickBot="1">
      <c r="A89" s="488" t="s">
        <v>83</v>
      </c>
      <c r="B89" s="197" t="s">
        <v>57</v>
      </c>
      <c r="C89" s="490" t="s">
        <v>0</v>
      </c>
      <c r="D89" s="491"/>
      <c r="E89" s="495" t="s">
        <v>41</v>
      </c>
      <c r="F89" s="460" t="str">
        <f>F2</f>
        <v>Cruce Ciudad - 14/11/09</v>
      </c>
      <c r="G89" s="475"/>
      <c r="H89" s="476"/>
      <c r="I89" s="482" t="str">
        <f>I2</f>
        <v>Puerto Marina-19/12/09</v>
      </c>
      <c r="J89" s="483"/>
      <c r="K89" s="484"/>
      <c r="L89" s="474" t="str">
        <f>L2</f>
        <v>Leyes- Rincón - 09/01/10</v>
      </c>
      <c r="M89" s="475"/>
      <c r="N89" s="461"/>
      <c r="O89" s="482" t="str">
        <f>O2</f>
        <v>Sta Fe- Sauce-23/01/10</v>
      </c>
      <c r="P89" s="483"/>
      <c r="Q89" s="484"/>
      <c r="R89" s="474" t="str">
        <f>R2</f>
        <v>Julepe -07/02/10</v>
      </c>
      <c r="S89" s="475"/>
      <c r="T89" s="476"/>
      <c r="U89" s="498" t="str">
        <f>U2</f>
        <v>Paso del Salado 28/2/10</v>
      </c>
      <c r="V89" s="499"/>
      <c r="W89" s="500"/>
      <c r="X89" s="460" t="str">
        <f>X2</f>
        <v>Río Grande 7/3/10</v>
      </c>
      <c r="Y89" s="475"/>
      <c r="Z89" s="476"/>
      <c r="AA89" s="167" t="str">
        <f>AA2</f>
        <v>CAMP SANTAF</v>
      </c>
      <c r="AB89" s="166"/>
    </row>
    <row r="90" spans="1:28" ht="13.5" thickBot="1">
      <c r="A90" s="489"/>
      <c r="B90" s="117" t="s">
        <v>7</v>
      </c>
      <c r="C90" s="117" t="s">
        <v>7</v>
      </c>
      <c r="D90" s="117" t="s">
        <v>8</v>
      </c>
      <c r="E90" s="497"/>
      <c r="F90" s="196" t="str">
        <f>F3</f>
        <v>Pos</v>
      </c>
      <c r="G90" s="196" t="str">
        <f aca="true" t="shared" si="2" ref="G90:AB90">G3</f>
        <v>Tiempo</v>
      </c>
      <c r="H90" s="196" t="str">
        <f t="shared" si="2"/>
        <v>Ptos</v>
      </c>
      <c r="I90" s="184" t="str">
        <f t="shared" si="2"/>
        <v>Pos</v>
      </c>
      <c r="J90" s="185" t="str">
        <f t="shared" si="2"/>
        <v>Tiempo</v>
      </c>
      <c r="K90" s="184" t="str">
        <f t="shared" si="2"/>
        <v>Ptos</v>
      </c>
      <c r="L90" s="196" t="str">
        <f t="shared" si="2"/>
        <v>Pos</v>
      </c>
      <c r="M90" s="196" t="str">
        <f t="shared" si="2"/>
        <v>Tiempo</v>
      </c>
      <c r="N90" s="196" t="str">
        <f t="shared" si="2"/>
        <v>Ptos</v>
      </c>
      <c r="O90" s="191" t="str">
        <f t="shared" si="2"/>
        <v>Pos</v>
      </c>
      <c r="P90" s="185" t="str">
        <f t="shared" si="2"/>
        <v>Tiempo</v>
      </c>
      <c r="Q90" s="191" t="str">
        <f t="shared" si="2"/>
        <v>Ptos</v>
      </c>
      <c r="R90" s="196" t="str">
        <f t="shared" si="2"/>
        <v>Pos</v>
      </c>
      <c r="S90" s="196" t="str">
        <f t="shared" si="2"/>
        <v>Tiempo</v>
      </c>
      <c r="T90" s="196" t="str">
        <f t="shared" si="2"/>
        <v>Ptos</v>
      </c>
      <c r="U90" s="420" t="str">
        <f t="shared" si="2"/>
        <v>Pos</v>
      </c>
      <c r="V90" s="420" t="str">
        <f t="shared" si="2"/>
        <v>Tiempo</v>
      </c>
      <c r="W90" s="420" t="str">
        <f t="shared" si="2"/>
        <v>Ptos</v>
      </c>
      <c r="X90" s="196" t="str">
        <f t="shared" si="2"/>
        <v>Pos</v>
      </c>
      <c r="Y90" s="196" t="str">
        <f t="shared" si="2"/>
        <v>Tiempo</v>
      </c>
      <c r="Z90" s="196" t="str">
        <f t="shared" si="2"/>
        <v>Ptos</v>
      </c>
      <c r="AA90" s="196" t="str">
        <f t="shared" si="2"/>
        <v>Pos</v>
      </c>
      <c r="AB90" s="345" t="str">
        <f t="shared" si="2"/>
        <v>Ptos</v>
      </c>
    </row>
    <row r="91" spans="1:29" ht="15.75" thickBot="1">
      <c r="A91" s="161" t="s">
        <v>86</v>
      </c>
      <c r="B91" s="374" t="s">
        <v>77</v>
      </c>
      <c r="C91" s="151" t="s">
        <v>66</v>
      </c>
      <c r="D91" s="151" t="s">
        <v>60</v>
      </c>
      <c r="E91" s="335">
        <v>36441</v>
      </c>
      <c r="F91" s="507" t="s">
        <v>158</v>
      </c>
      <c r="G91" s="465"/>
      <c r="H91" s="465"/>
      <c r="I91" s="505" t="s">
        <v>119</v>
      </c>
      <c r="J91" s="506"/>
      <c r="K91" s="506"/>
      <c r="L91" s="464" t="s">
        <v>158</v>
      </c>
      <c r="M91" s="465"/>
      <c r="N91" s="465"/>
      <c r="O91" s="505" t="s">
        <v>119</v>
      </c>
      <c r="P91" s="506"/>
      <c r="Q91" s="506"/>
      <c r="R91" s="313"/>
      <c r="S91" s="150"/>
      <c r="T91" s="313"/>
      <c r="U91" s="504" t="s">
        <v>119</v>
      </c>
      <c r="V91" s="504"/>
      <c r="W91" s="504"/>
      <c r="X91" s="313"/>
      <c r="Y91" s="150"/>
      <c r="Z91" s="313"/>
      <c r="AA91" s="314"/>
      <c r="AB91" s="346" t="s">
        <v>381</v>
      </c>
      <c r="AC91" s="44"/>
    </row>
    <row r="92" spans="1:29" ht="15">
      <c r="A92" s="51" t="s">
        <v>85</v>
      </c>
      <c r="B92" s="298" t="s">
        <v>76</v>
      </c>
      <c r="C92" s="5" t="s">
        <v>62</v>
      </c>
      <c r="D92" s="5" t="s">
        <v>61</v>
      </c>
      <c r="E92" s="270">
        <v>35993</v>
      </c>
      <c r="F92" s="329" t="s">
        <v>67</v>
      </c>
      <c r="G92" s="315" t="s">
        <v>182</v>
      </c>
      <c r="H92" s="300">
        <v>11</v>
      </c>
      <c r="I92" s="240"/>
      <c r="J92" s="275"/>
      <c r="K92" s="275"/>
      <c r="L92" s="276"/>
      <c r="M92" s="149"/>
      <c r="N92" s="278"/>
      <c r="O92" s="240"/>
      <c r="P92" s="275"/>
      <c r="Q92" s="275"/>
      <c r="R92" s="278"/>
      <c r="S92" s="149"/>
      <c r="T92" s="278"/>
      <c r="U92" s="277"/>
      <c r="V92" s="315"/>
      <c r="W92" s="277"/>
      <c r="X92" s="278"/>
      <c r="Y92" s="149"/>
      <c r="Z92" s="278"/>
      <c r="AA92" s="316"/>
      <c r="AB92" s="343" t="s">
        <v>381</v>
      </c>
      <c r="AC92" s="44"/>
    </row>
    <row r="93" spans="1:28" ht="15.75" thickBot="1">
      <c r="A93" s="47" t="s">
        <v>85</v>
      </c>
      <c r="B93" s="366" t="s">
        <v>264</v>
      </c>
      <c r="C93" s="40" t="s">
        <v>195</v>
      </c>
      <c r="D93" s="40" t="s">
        <v>196</v>
      </c>
      <c r="E93" s="272">
        <v>35981</v>
      </c>
      <c r="F93" s="53" t="s">
        <v>68</v>
      </c>
      <c r="G93" s="174" t="s">
        <v>197</v>
      </c>
      <c r="H93" s="265">
        <v>15</v>
      </c>
      <c r="I93" s="199"/>
      <c r="J93" s="188"/>
      <c r="K93" s="199"/>
      <c r="L93" s="193"/>
      <c r="M93" s="40"/>
      <c r="N93" s="194"/>
      <c r="O93" s="200"/>
      <c r="P93" s="188"/>
      <c r="Q93" s="200"/>
      <c r="R93" s="194"/>
      <c r="S93" s="40"/>
      <c r="T93" s="194"/>
      <c r="U93" s="309"/>
      <c r="V93" s="416"/>
      <c r="W93" s="309"/>
      <c r="X93" s="194"/>
      <c r="Y93" s="40"/>
      <c r="Z93" s="194"/>
      <c r="AA93" s="317"/>
      <c r="AB93" s="217" t="s">
        <v>381</v>
      </c>
    </row>
    <row r="94" spans="1:28" ht="15">
      <c r="A94" s="51" t="s">
        <v>84</v>
      </c>
      <c r="B94" s="298" t="s">
        <v>230</v>
      </c>
      <c r="C94" s="5"/>
      <c r="D94" s="5"/>
      <c r="E94" s="270"/>
      <c r="F94" s="145"/>
      <c r="G94" s="173"/>
      <c r="H94" s="260"/>
      <c r="I94" s="289"/>
      <c r="J94" s="190"/>
      <c r="K94" s="289"/>
      <c r="L94" s="288" t="s">
        <v>68</v>
      </c>
      <c r="M94" s="49" t="s">
        <v>231</v>
      </c>
      <c r="N94" s="108">
        <v>15</v>
      </c>
      <c r="O94" s="290"/>
      <c r="P94" s="190"/>
      <c r="Q94" s="290"/>
      <c r="R94" s="108" t="s">
        <v>68</v>
      </c>
      <c r="S94" s="5" t="s">
        <v>288</v>
      </c>
      <c r="T94" s="108">
        <v>15</v>
      </c>
      <c r="U94" s="302"/>
      <c r="V94" s="417"/>
      <c r="W94" s="302"/>
      <c r="X94" s="108" t="s">
        <v>68</v>
      </c>
      <c r="Y94" s="5" t="s">
        <v>366</v>
      </c>
      <c r="Z94" s="108">
        <v>15</v>
      </c>
      <c r="AA94" s="316" t="s">
        <v>68</v>
      </c>
      <c r="AB94" s="343">
        <f>H94+K94+N94+Q94+T94+W94+Z94</f>
        <v>45</v>
      </c>
    </row>
    <row r="95" spans="1:28" ht="12.75" customHeight="1">
      <c r="A95" s="155" t="s">
        <v>84</v>
      </c>
      <c r="B95" s="370" t="s">
        <v>198</v>
      </c>
      <c r="C95" s="7" t="s">
        <v>195</v>
      </c>
      <c r="D95" s="7" t="s">
        <v>196</v>
      </c>
      <c r="E95" s="334">
        <v>35402</v>
      </c>
      <c r="F95" s="510" t="s">
        <v>158</v>
      </c>
      <c r="G95" s="511"/>
      <c r="H95" s="511"/>
      <c r="I95" s="184"/>
      <c r="J95" s="185"/>
      <c r="K95" s="184"/>
      <c r="L95" s="177"/>
      <c r="M95" s="7"/>
      <c r="N95" s="56"/>
      <c r="O95" s="311"/>
      <c r="P95" s="185"/>
      <c r="Q95" s="191"/>
      <c r="R95" s="179"/>
      <c r="S95" s="7"/>
      <c r="T95" s="56"/>
      <c r="U95" s="421"/>
      <c r="V95" s="208"/>
      <c r="W95" s="203"/>
      <c r="X95" s="179"/>
      <c r="Y95" s="7"/>
      <c r="Z95" s="56"/>
      <c r="AA95" s="180"/>
      <c r="AB95" s="213" t="s">
        <v>381</v>
      </c>
    </row>
    <row r="96" spans="1:28" ht="15.75" thickBot="1">
      <c r="A96" s="318" t="s">
        <v>84</v>
      </c>
      <c r="B96" s="375" t="s">
        <v>232</v>
      </c>
      <c r="C96" s="40" t="s">
        <v>110</v>
      </c>
      <c r="D96" s="40" t="s">
        <v>4</v>
      </c>
      <c r="E96" s="272">
        <v>35251</v>
      </c>
      <c r="F96" s="294"/>
      <c r="G96" s="174"/>
      <c r="H96" s="265"/>
      <c r="I96" s="199"/>
      <c r="J96" s="188"/>
      <c r="K96" s="199"/>
      <c r="L96" s="193" t="s">
        <v>67</v>
      </c>
      <c r="M96" s="40" t="s">
        <v>233</v>
      </c>
      <c r="N96" s="194">
        <v>11</v>
      </c>
      <c r="O96" s="200"/>
      <c r="P96" s="188"/>
      <c r="Q96" s="200"/>
      <c r="R96" s="194"/>
      <c r="S96" s="40"/>
      <c r="T96" s="194"/>
      <c r="U96" s="309"/>
      <c r="V96" s="416"/>
      <c r="W96" s="309"/>
      <c r="X96" s="194"/>
      <c r="Y96" s="40"/>
      <c r="Z96" s="194"/>
      <c r="AA96" s="317"/>
      <c r="AB96" s="217" t="s">
        <v>381</v>
      </c>
    </row>
    <row r="97" spans="1:28" ht="12.75" customHeight="1">
      <c r="A97" s="154" t="s">
        <v>92</v>
      </c>
      <c r="B97" s="371" t="s">
        <v>199</v>
      </c>
      <c r="C97" s="5" t="s">
        <v>165</v>
      </c>
      <c r="D97" s="5" t="s">
        <v>166</v>
      </c>
      <c r="E97" s="333"/>
      <c r="F97" s="293" t="s">
        <v>67</v>
      </c>
      <c r="G97" s="173" t="s">
        <v>200</v>
      </c>
      <c r="H97" s="260">
        <v>11</v>
      </c>
      <c r="I97" s="289"/>
      <c r="J97" s="190"/>
      <c r="K97" s="289"/>
      <c r="L97" s="288" t="s">
        <v>69</v>
      </c>
      <c r="M97" s="5" t="s">
        <v>240</v>
      </c>
      <c r="N97" s="108"/>
      <c r="O97" s="319"/>
      <c r="P97" s="190"/>
      <c r="Q97" s="290"/>
      <c r="R97" s="320" t="s">
        <v>67</v>
      </c>
      <c r="S97" s="5" t="s">
        <v>292</v>
      </c>
      <c r="T97" s="108">
        <v>11</v>
      </c>
      <c r="U97" s="422" t="s">
        <v>67</v>
      </c>
      <c r="V97" s="417" t="s">
        <v>343</v>
      </c>
      <c r="W97" s="302">
        <v>11</v>
      </c>
      <c r="X97" s="320" t="s">
        <v>67</v>
      </c>
      <c r="Y97" s="5" t="s">
        <v>367</v>
      </c>
      <c r="Z97" s="108"/>
      <c r="AA97" s="321" t="s">
        <v>67</v>
      </c>
      <c r="AB97" s="343">
        <f>H97+K97+N97+Q97+T97+W97+Z97</f>
        <v>33</v>
      </c>
    </row>
    <row r="98" spans="1:28" ht="12.75" customHeight="1">
      <c r="A98" s="155" t="s">
        <v>92</v>
      </c>
      <c r="B98" s="370" t="s">
        <v>201</v>
      </c>
      <c r="C98" s="7" t="s">
        <v>195</v>
      </c>
      <c r="D98" s="7" t="s">
        <v>196</v>
      </c>
      <c r="E98" s="334">
        <v>34171</v>
      </c>
      <c r="F98" s="295" t="s">
        <v>69</v>
      </c>
      <c r="G98" s="169" t="s">
        <v>202</v>
      </c>
      <c r="H98" s="207">
        <v>9</v>
      </c>
      <c r="I98" s="184"/>
      <c r="J98" s="185"/>
      <c r="K98" s="184"/>
      <c r="L98" s="177" t="s">
        <v>67</v>
      </c>
      <c r="M98" s="7" t="s">
        <v>239</v>
      </c>
      <c r="N98" s="56">
        <v>11</v>
      </c>
      <c r="O98" s="311"/>
      <c r="P98" s="185"/>
      <c r="Q98" s="191"/>
      <c r="R98" s="179"/>
      <c r="S98" s="7"/>
      <c r="T98" s="56"/>
      <c r="U98" s="421"/>
      <c r="V98" s="208"/>
      <c r="W98" s="203"/>
      <c r="X98" s="179"/>
      <c r="Y98" s="7"/>
      <c r="Z98" s="56"/>
      <c r="AA98" s="180"/>
      <c r="AB98" s="213" t="s">
        <v>381</v>
      </c>
    </row>
    <row r="99" spans="1:28" ht="12.75" customHeight="1">
      <c r="A99" s="155" t="s">
        <v>92</v>
      </c>
      <c r="B99" s="370" t="s">
        <v>203</v>
      </c>
      <c r="C99" s="7" t="s">
        <v>195</v>
      </c>
      <c r="D99" s="7" t="s">
        <v>196</v>
      </c>
      <c r="E99" s="334">
        <v>34612</v>
      </c>
      <c r="F99" s="295" t="s">
        <v>75</v>
      </c>
      <c r="G99" s="169" t="s">
        <v>204</v>
      </c>
      <c r="H99" s="207">
        <v>7</v>
      </c>
      <c r="I99" s="184"/>
      <c r="J99" s="185"/>
      <c r="K99" s="184"/>
      <c r="L99" s="177"/>
      <c r="M99" s="7"/>
      <c r="N99" s="56"/>
      <c r="O99" s="311"/>
      <c r="P99" s="185"/>
      <c r="Q99" s="191"/>
      <c r="R99" s="179"/>
      <c r="S99" s="7"/>
      <c r="T99" s="56"/>
      <c r="U99" s="421"/>
      <c r="V99" s="208"/>
      <c r="W99" s="203"/>
      <c r="X99" s="179"/>
      <c r="Y99" s="7"/>
      <c r="Z99" s="56"/>
      <c r="AA99" s="180"/>
      <c r="AB99" s="213" t="s">
        <v>381</v>
      </c>
    </row>
    <row r="100" spans="1:28" ht="12.75" customHeight="1" thickBot="1">
      <c r="A100" s="347" t="s">
        <v>92</v>
      </c>
      <c r="B100" s="376" t="s">
        <v>205</v>
      </c>
      <c r="C100" s="348"/>
      <c r="D100" s="348"/>
      <c r="E100" s="349"/>
      <c r="F100" s="350" t="s">
        <v>68</v>
      </c>
      <c r="G100" s="351" t="s">
        <v>206</v>
      </c>
      <c r="H100" s="352">
        <v>15</v>
      </c>
      <c r="I100" s="353"/>
      <c r="J100" s="354"/>
      <c r="K100" s="353"/>
      <c r="L100" s="355" t="s">
        <v>68</v>
      </c>
      <c r="M100" s="348" t="s">
        <v>234</v>
      </c>
      <c r="N100" s="356">
        <v>15</v>
      </c>
      <c r="O100" s="357"/>
      <c r="P100" s="354"/>
      <c r="Q100" s="358"/>
      <c r="R100" s="359" t="s">
        <v>68</v>
      </c>
      <c r="S100" s="348" t="s">
        <v>293</v>
      </c>
      <c r="T100" s="356">
        <v>15</v>
      </c>
      <c r="U100" s="423" t="s">
        <v>68</v>
      </c>
      <c r="V100" s="424" t="s">
        <v>344</v>
      </c>
      <c r="W100" s="425"/>
      <c r="X100" s="359" t="s">
        <v>68</v>
      </c>
      <c r="Y100" s="348" t="s">
        <v>368</v>
      </c>
      <c r="Z100" s="356"/>
      <c r="AA100" s="360" t="s">
        <v>68</v>
      </c>
      <c r="AB100" s="361">
        <f>H100+K100+N100+Q100+T100+W100+Z100</f>
        <v>45</v>
      </c>
    </row>
    <row r="101" spans="1:28" ht="12.75" customHeight="1" thickBot="1">
      <c r="A101" s="322" t="s">
        <v>97</v>
      </c>
      <c r="B101" s="377" t="s">
        <v>101</v>
      </c>
      <c r="C101" s="162"/>
      <c r="D101" s="342"/>
      <c r="E101" s="336">
        <v>33234</v>
      </c>
      <c r="F101" s="508" t="s">
        <v>158</v>
      </c>
      <c r="G101" s="509"/>
      <c r="H101" s="509"/>
      <c r="I101" s="323"/>
      <c r="J101" s="189"/>
      <c r="K101" s="323"/>
      <c r="L101" s="324" t="s">
        <v>68</v>
      </c>
      <c r="M101" s="162" t="s">
        <v>243</v>
      </c>
      <c r="N101" s="312">
        <v>15</v>
      </c>
      <c r="O101" s="325"/>
      <c r="P101" s="189"/>
      <c r="Q101" s="326"/>
      <c r="R101" s="327" t="s">
        <v>68</v>
      </c>
      <c r="S101" s="162" t="s">
        <v>301</v>
      </c>
      <c r="T101" s="312">
        <v>15</v>
      </c>
      <c r="U101" s="426" t="s">
        <v>68</v>
      </c>
      <c r="V101" s="427" t="s">
        <v>345</v>
      </c>
      <c r="W101" s="428">
        <v>15</v>
      </c>
      <c r="X101" s="327"/>
      <c r="Y101" s="162"/>
      <c r="Z101" s="312"/>
      <c r="AA101" s="328" t="s">
        <v>68</v>
      </c>
      <c r="AB101" s="346">
        <f>H101+K101+N101+Q101+T101+W101+Z101</f>
        <v>45</v>
      </c>
    </row>
    <row r="102" spans="1:28" ht="12.75">
      <c r="A102"/>
      <c r="C102"/>
      <c r="D102"/>
      <c r="E102" s="70"/>
      <c r="F102" s="38"/>
      <c r="G102"/>
      <c r="H102"/>
      <c r="I102" s="38"/>
      <c r="J102"/>
      <c r="K102"/>
      <c r="L102" s="38"/>
      <c r="M102"/>
      <c r="N102"/>
      <c r="O102"/>
      <c r="P102"/>
      <c r="Q102"/>
      <c r="R102"/>
      <c r="S102"/>
      <c r="T102"/>
      <c r="U102" s="409"/>
      <c r="V102" s="409"/>
      <c r="W102" s="409"/>
      <c r="X102"/>
      <c r="Y102"/>
      <c r="Z102" s="64"/>
      <c r="AA102"/>
      <c r="AB102"/>
    </row>
    <row r="103" spans="2:28" ht="12.75"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429"/>
      <c r="T103" s="429"/>
      <c r="U103" s="429"/>
      <c r="V103" s="170"/>
      <c r="W103" s="170"/>
      <c r="X103" s="170"/>
      <c r="Y103" s="170"/>
      <c r="Z103" s="170"/>
      <c r="AA103"/>
      <c r="AB103"/>
    </row>
    <row r="104" spans="1:28" ht="12.75">
      <c r="A104" s="17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429"/>
      <c r="T104" s="429"/>
      <c r="U104" s="429"/>
      <c r="V104" s="170"/>
      <c r="W104" s="170"/>
      <c r="X104" s="170"/>
      <c r="Y104" s="170"/>
      <c r="Z104" s="170"/>
      <c r="AA104"/>
      <c r="AB104"/>
    </row>
    <row r="105" spans="1:28" ht="12.75">
      <c r="A105" s="143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429"/>
      <c r="T105" s="429"/>
      <c r="U105" s="429"/>
      <c r="V105" s="170"/>
      <c r="W105" s="170"/>
      <c r="X105" s="170"/>
      <c r="Y105" s="170"/>
      <c r="Z105" s="170"/>
      <c r="AA105"/>
      <c r="AB105"/>
    </row>
    <row r="106" spans="1:28" ht="12.75">
      <c r="A106" s="171"/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429"/>
      <c r="T106" s="429"/>
      <c r="U106" s="429"/>
      <c r="V106" s="170"/>
      <c r="W106" s="170"/>
      <c r="X106" s="170"/>
      <c r="Y106" s="170"/>
      <c r="Z106" s="170"/>
      <c r="AA106"/>
      <c r="AB106"/>
    </row>
    <row r="107" spans="1:28" ht="12.75">
      <c r="A107" s="171"/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429"/>
      <c r="T107" s="429"/>
      <c r="U107" s="429"/>
      <c r="V107" s="170"/>
      <c r="W107" s="170"/>
      <c r="X107" s="170"/>
      <c r="Y107" s="170"/>
      <c r="Z107" s="170"/>
      <c r="AA107"/>
      <c r="AB107"/>
    </row>
    <row r="108" spans="1:28" ht="12.75">
      <c r="A108" s="171"/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429"/>
      <c r="T108" s="429"/>
      <c r="U108" s="429"/>
      <c r="V108" s="170"/>
      <c r="W108" s="170"/>
      <c r="X108" s="170"/>
      <c r="Y108" s="170"/>
      <c r="Z108" s="170"/>
      <c r="AA108"/>
      <c r="AB108"/>
    </row>
    <row r="109" spans="1:28" ht="12.75">
      <c r="A109" s="143"/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429"/>
      <c r="T109" s="429"/>
      <c r="U109" s="429"/>
      <c r="V109" s="170"/>
      <c r="W109" s="170"/>
      <c r="X109" s="170"/>
      <c r="Y109" s="170"/>
      <c r="Z109" s="170"/>
      <c r="AA109"/>
      <c r="AB109"/>
    </row>
    <row r="110" spans="1:28" ht="12.75">
      <c r="A110" s="171"/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429"/>
      <c r="T110" s="429"/>
      <c r="U110" s="429"/>
      <c r="V110" s="170"/>
      <c r="W110" s="170"/>
      <c r="X110" s="170"/>
      <c r="Y110" s="170"/>
      <c r="Z110" s="170"/>
      <c r="AA110"/>
      <c r="AB110"/>
    </row>
    <row r="111" spans="1:28" ht="12.75">
      <c r="A111" s="170"/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429"/>
      <c r="V111" s="429"/>
      <c r="W111" s="429"/>
      <c r="X111" s="170"/>
      <c r="Y111" s="170"/>
      <c r="Z111" s="170"/>
      <c r="AA111" s="170"/>
      <c r="AB111" s="170"/>
    </row>
    <row r="112" spans="1:28" ht="9" customHeight="1">
      <c r="A112" s="170"/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429"/>
      <c r="V112" s="429"/>
      <c r="W112" s="429"/>
      <c r="X112" s="170"/>
      <c r="Y112" s="170"/>
      <c r="Z112" s="170"/>
      <c r="AA112" s="170"/>
      <c r="AB112" s="170"/>
    </row>
    <row r="113" spans="1:28" ht="13.5" customHeight="1">
      <c r="A113" s="170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429"/>
      <c r="V113" s="429"/>
      <c r="W113" s="429"/>
      <c r="X113" s="170"/>
      <c r="Y113" s="170"/>
      <c r="Z113" s="170"/>
      <c r="AA113" s="170"/>
      <c r="AB113" s="170"/>
    </row>
    <row r="114" spans="1:28" ht="12.75">
      <c r="A114"/>
      <c r="C114"/>
      <c r="D114"/>
      <c r="E114" s="70"/>
      <c r="F114" s="38"/>
      <c r="G114"/>
      <c r="H114"/>
      <c r="I114" s="38"/>
      <c r="J114"/>
      <c r="K114"/>
      <c r="L114" s="38"/>
      <c r="M114"/>
      <c r="N114"/>
      <c r="O114"/>
      <c r="P114"/>
      <c r="Q114"/>
      <c r="R114"/>
      <c r="S114"/>
      <c r="T114"/>
      <c r="U114" s="409"/>
      <c r="V114" s="409"/>
      <c r="W114" s="409"/>
      <c r="X114"/>
      <c r="Y114"/>
      <c r="Z114" s="64"/>
      <c r="AA114"/>
      <c r="AB114"/>
    </row>
    <row r="115" spans="1:28" ht="12.75">
      <c r="A115"/>
      <c r="C115"/>
      <c r="D115"/>
      <c r="E115" s="70"/>
      <c r="F115" s="38"/>
      <c r="G115"/>
      <c r="H115"/>
      <c r="I115" s="38"/>
      <c r="J115"/>
      <c r="K115"/>
      <c r="L115" s="38"/>
      <c r="M115"/>
      <c r="N115"/>
      <c r="O115"/>
      <c r="P115"/>
      <c r="Q115"/>
      <c r="R115"/>
      <c r="S115"/>
      <c r="T115"/>
      <c r="U115" s="409"/>
      <c r="V115" s="409"/>
      <c r="W115" s="409"/>
      <c r="X115"/>
      <c r="Y115"/>
      <c r="Z115" s="64"/>
      <c r="AA115"/>
      <c r="AB115"/>
    </row>
    <row r="116" spans="1:28" ht="12.75">
      <c r="A116"/>
      <c r="C116"/>
      <c r="D116"/>
      <c r="E116" s="70"/>
      <c r="F116" s="38"/>
      <c r="G116"/>
      <c r="H116"/>
      <c r="I116" s="38"/>
      <c r="J116"/>
      <c r="K116"/>
      <c r="L116" s="38"/>
      <c r="M116"/>
      <c r="N116"/>
      <c r="O116"/>
      <c r="P116"/>
      <c r="Q116"/>
      <c r="R116"/>
      <c r="S116"/>
      <c r="T116"/>
      <c r="U116" s="409"/>
      <c r="V116" s="409"/>
      <c r="W116" s="409"/>
      <c r="X116"/>
      <c r="Y116"/>
      <c r="Z116" s="64"/>
      <c r="AA116"/>
      <c r="AB116"/>
    </row>
    <row r="117" spans="1:28" ht="12.75">
      <c r="A117"/>
      <c r="C117"/>
      <c r="D117"/>
      <c r="E117" s="70"/>
      <c r="F117" s="38"/>
      <c r="G117"/>
      <c r="H117"/>
      <c r="I117" s="38"/>
      <c r="J117"/>
      <c r="K117"/>
      <c r="L117" s="38"/>
      <c r="M117"/>
      <c r="N117"/>
      <c r="O117"/>
      <c r="P117"/>
      <c r="Q117"/>
      <c r="R117"/>
      <c r="S117"/>
      <c r="T117"/>
      <c r="U117" s="409"/>
      <c r="V117" s="409"/>
      <c r="W117" s="409"/>
      <c r="X117"/>
      <c r="Y117"/>
      <c r="Z117" s="64"/>
      <c r="AA117"/>
      <c r="AB117"/>
    </row>
    <row r="118" spans="1:28" ht="12.75">
      <c r="A118"/>
      <c r="C118"/>
      <c r="D118"/>
      <c r="E118" s="70"/>
      <c r="F118" s="38"/>
      <c r="G118"/>
      <c r="H118"/>
      <c r="I118" s="38"/>
      <c r="J118"/>
      <c r="K118"/>
      <c r="L118" s="38"/>
      <c r="M118"/>
      <c r="N118"/>
      <c r="O118"/>
      <c r="P118"/>
      <c r="Q118"/>
      <c r="R118"/>
      <c r="S118"/>
      <c r="T118"/>
      <c r="U118" s="409"/>
      <c r="V118" s="409"/>
      <c r="W118" s="409"/>
      <c r="X118"/>
      <c r="Y118"/>
      <c r="Z118" s="64"/>
      <c r="AA118"/>
      <c r="AB118"/>
    </row>
    <row r="119" spans="1:28" ht="12.75">
      <c r="A119"/>
      <c r="C119"/>
      <c r="D119"/>
      <c r="E119" s="70"/>
      <c r="F119" s="38"/>
      <c r="G119"/>
      <c r="H119"/>
      <c r="I119" s="38"/>
      <c r="J119"/>
      <c r="K119"/>
      <c r="L119" s="38"/>
      <c r="M119"/>
      <c r="N119"/>
      <c r="O119"/>
      <c r="P119"/>
      <c r="Q119"/>
      <c r="R119"/>
      <c r="S119"/>
      <c r="T119"/>
      <c r="U119" s="409"/>
      <c r="V119" s="409"/>
      <c r="W119" s="409"/>
      <c r="X119"/>
      <c r="Y119"/>
      <c r="Z119" s="64"/>
      <c r="AA119"/>
      <c r="AB119"/>
    </row>
    <row r="120" spans="1:28" ht="12.75">
      <c r="A120"/>
      <c r="C120"/>
      <c r="D120"/>
      <c r="E120" s="70"/>
      <c r="F120" s="38"/>
      <c r="G120"/>
      <c r="H120"/>
      <c r="I120" s="38"/>
      <c r="J120"/>
      <c r="K120"/>
      <c r="L120" s="38"/>
      <c r="M120"/>
      <c r="N120"/>
      <c r="O120"/>
      <c r="P120"/>
      <c r="Q120"/>
      <c r="R120"/>
      <c r="S120"/>
      <c r="T120"/>
      <c r="U120" s="409"/>
      <c r="V120" s="409"/>
      <c r="W120" s="409"/>
      <c r="X120"/>
      <c r="Y120"/>
      <c r="Z120" s="64"/>
      <c r="AA120"/>
      <c r="AB120"/>
    </row>
    <row r="121" spans="1:28" ht="12.75">
      <c r="A121"/>
      <c r="C121"/>
      <c r="D121"/>
      <c r="E121" s="70"/>
      <c r="F121" s="38"/>
      <c r="G121"/>
      <c r="H121"/>
      <c r="I121" s="38"/>
      <c r="J121"/>
      <c r="K121"/>
      <c r="L121" s="38"/>
      <c r="M121"/>
      <c r="N121"/>
      <c r="O121"/>
      <c r="P121"/>
      <c r="Q121"/>
      <c r="R121"/>
      <c r="S121"/>
      <c r="T121"/>
      <c r="U121" s="409"/>
      <c r="V121" s="409"/>
      <c r="W121" s="409"/>
      <c r="X121"/>
      <c r="Y121"/>
      <c r="Z121" s="64"/>
      <c r="AA121"/>
      <c r="AB121"/>
    </row>
    <row r="122" spans="1:28" ht="12.75">
      <c r="A122"/>
      <c r="C122"/>
      <c r="D122"/>
      <c r="E122" s="70"/>
      <c r="F122" s="38"/>
      <c r="G122"/>
      <c r="H122"/>
      <c r="I122" s="38"/>
      <c r="J122"/>
      <c r="K122"/>
      <c r="L122" s="38"/>
      <c r="M122"/>
      <c r="N122"/>
      <c r="O122"/>
      <c r="P122"/>
      <c r="Q122"/>
      <c r="R122"/>
      <c r="S122"/>
      <c r="T122"/>
      <c r="U122" s="409"/>
      <c r="V122" s="409"/>
      <c r="W122" s="409"/>
      <c r="X122"/>
      <c r="Y122"/>
      <c r="Z122" s="64"/>
      <c r="AA122"/>
      <c r="AB122"/>
    </row>
    <row r="123" spans="1:28" ht="12.75">
      <c r="A123"/>
      <c r="C123"/>
      <c r="D123"/>
      <c r="E123" s="70"/>
      <c r="F123" s="38"/>
      <c r="G123"/>
      <c r="H123"/>
      <c r="I123" s="38"/>
      <c r="J123"/>
      <c r="K123"/>
      <c r="L123" s="38"/>
      <c r="M123"/>
      <c r="N123"/>
      <c r="O123"/>
      <c r="P123"/>
      <c r="Q123"/>
      <c r="R123"/>
      <c r="S123"/>
      <c r="T123"/>
      <c r="U123" s="409"/>
      <c r="V123" s="409"/>
      <c r="W123" s="409"/>
      <c r="X123"/>
      <c r="Y123"/>
      <c r="Z123" s="64"/>
      <c r="AA123"/>
      <c r="AB123"/>
    </row>
    <row r="124" spans="1:28" ht="12.75">
      <c r="A124"/>
      <c r="C124"/>
      <c r="D124"/>
      <c r="E124" s="70"/>
      <c r="F124" s="38"/>
      <c r="G124"/>
      <c r="H124"/>
      <c r="I124" s="38"/>
      <c r="J124"/>
      <c r="K124"/>
      <c r="L124" s="38"/>
      <c r="M124"/>
      <c r="N124"/>
      <c r="O124"/>
      <c r="P124"/>
      <c r="Q124"/>
      <c r="R124"/>
      <c r="S124"/>
      <c r="T124"/>
      <c r="U124" s="409"/>
      <c r="V124" s="409"/>
      <c r="W124" s="409"/>
      <c r="X124"/>
      <c r="Y124"/>
      <c r="Z124" s="64"/>
      <c r="AA124"/>
      <c r="AB124"/>
    </row>
    <row r="125" spans="1:28" ht="12.75">
      <c r="A125"/>
      <c r="C125"/>
      <c r="D125"/>
      <c r="E125" s="70"/>
      <c r="F125" s="38"/>
      <c r="G125"/>
      <c r="H125"/>
      <c r="I125" s="38"/>
      <c r="J125"/>
      <c r="K125"/>
      <c r="L125" s="38"/>
      <c r="M125"/>
      <c r="N125"/>
      <c r="O125"/>
      <c r="P125"/>
      <c r="Q125"/>
      <c r="R125"/>
      <c r="S125"/>
      <c r="T125"/>
      <c r="U125" s="409"/>
      <c r="V125" s="409"/>
      <c r="W125" s="409"/>
      <c r="X125"/>
      <c r="Y125"/>
      <c r="Z125" s="64"/>
      <c r="AA125"/>
      <c r="AB125"/>
    </row>
    <row r="126" spans="1:28" ht="12.75">
      <c r="A126"/>
      <c r="C126"/>
      <c r="D126"/>
      <c r="E126" s="70"/>
      <c r="F126" s="38"/>
      <c r="G126"/>
      <c r="H126"/>
      <c r="I126" s="38"/>
      <c r="J126"/>
      <c r="K126"/>
      <c r="L126" s="38"/>
      <c r="M126"/>
      <c r="N126"/>
      <c r="O126"/>
      <c r="P126"/>
      <c r="Q126"/>
      <c r="R126"/>
      <c r="S126"/>
      <c r="T126"/>
      <c r="U126" s="409"/>
      <c r="V126" s="409"/>
      <c r="W126" s="409"/>
      <c r="X126"/>
      <c r="Y126"/>
      <c r="Z126" s="64"/>
      <c r="AA126"/>
      <c r="AB126"/>
    </row>
    <row r="127" spans="1:28" ht="12.75">
      <c r="A127"/>
      <c r="C127"/>
      <c r="D127"/>
      <c r="E127" s="70"/>
      <c r="F127" s="38"/>
      <c r="G127"/>
      <c r="H127"/>
      <c r="I127" s="38"/>
      <c r="J127"/>
      <c r="K127"/>
      <c r="L127" s="38"/>
      <c r="M127"/>
      <c r="N127"/>
      <c r="O127"/>
      <c r="P127"/>
      <c r="Q127"/>
      <c r="R127"/>
      <c r="S127"/>
      <c r="T127"/>
      <c r="U127" s="409"/>
      <c r="V127" s="409"/>
      <c r="W127" s="409"/>
      <c r="X127"/>
      <c r="Y127"/>
      <c r="Z127" s="64"/>
      <c r="AA127"/>
      <c r="AB127"/>
    </row>
    <row r="128" spans="1:28" ht="12.75">
      <c r="A128"/>
      <c r="C128"/>
      <c r="D128"/>
      <c r="E128" s="70"/>
      <c r="F128" s="38"/>
      <c r="G128"/>
      <c r="H128"/>
      <c r="I128" s="38"/>
      <c r="J128"/>
      <c r="K128"/>
      <c r="L128" s="38"/>
      <c r="M128"/>
      <c r="N128"/>
      <c r="O128"/>
      <c r="P128"/>
      <c r="Q128"/>
      <c r="R128"/>
      <c r="S128"/>
      <c r="T128"/>
      <c r="U128" s="409"/>
      <c r="V128" s="409"/>
      <c r="W128" s="409"/>
      <c r="X128"/>
      <c r="Y128"/>
      <c r="Z128" s="64"/>
      <c r="AA128"/>
      <c r="AB128"/>
    </row>
    <row r="129" spans="1:28" ht="12.75">
      <c r="A129"/>
      <c r="C129"/>
      <c r="D129"/>
      <c r="E129" s="70"/>
      <c r="F129" s="38"/>
      <c r="G129"/>
      <c r="H129"/>
      <c r="I129" s="38"/>
      <c r="J129"/>
      <c r="K129"/>
      <c r="L129" s="38"/>
      <c r="M129"/>
      <c r="N129"/>
      <c r="O129"/>
      <c r="P129"/>
      <c r="Q129"/>
      <c r="R129"/>
      <c r="S129"/>
      <c r="T129"/>
      <c r="U129" s="409"/>
      <c r="V129" s="409"/>
      <c r="W129" s="409"/>
      <c r="X129"/>
      <c r="Y129"/>
      <c r="Z129" s="64"/>
      <c r="AA129"/>
      <c r="AB129"/>
    </row>
    <row r="130" spans="1:28" ht="12.75">
      <c r="A130"/>
      <c r="C130"/>
      <c r="D130"/>
      <c r="E130" s="70"/>
      <c r="F130" s="38"/>
      <c r="G130"/>
      <c r="H130"/>
      <c r="I130" s="38"/>
      <c r="J130"/>
      <c r="K130"/>
      <c r="L130" s="38"/>
      <c r="M130"/>
      <c r="N130"/>
      <c r="O130"/>
      <c r="P130"/>
      <c r="Q130"/>
      <c r="R130"/>
      <c r="S130"/>
      <c r="T130"/>
      <c r="U130" s="409"/>
      <c r="V130" s="409"/>
      <c r="W130" s="409"/>
      <c r="X130"/>
      <c r="Y130"/>
      <c r="Z130" s="64"/>
      <c r="AA130"/>
      <c r="AB130"/>
    </row>
    <row r="131" spans="1:28" ht="12.75">
      <c r="A131"/>
      <c r="C131"/>
      <c r="D131"/>
      <c r="E131" s="70"/>
      <c r="F131" s="38"/>
      <c r="G131"/>
      <c r="H131"/>
      <c r="I131" s="38"/>
      <c r="J131"/>
      <c r="K131"/>
      <c r="L131" s="38"/>
      <c r="M131"/>
      <c r="N131"/>
      <c r="O131"/>
      <c r="P131"/>
      <c r="Q131"/>
      <c r="R131"/>
      <c r="S131"/>
      <c r="T131"/>
      <c r="U131" s="409"/>
      <c r="V131" s="409"/>
      <c r="W131" s="409"/>
      <c r="X131"/>
      <c r="Y131"/>
      <c r="Z131" s="64"/>
      <c r="AA131"/>
      <c r="AB131"/>
    </row>
  </sheetData>
  <mergeCells count="64">
    <mergeCell ref="U89:W89"/>
    <mergeCell ref="F44:H44"/>
    <mergeCell ref="F45:H45"/>
    <mergeCell ref="L54:N54"/>
    <mergeCell ref="F56:H56"/>
    <mergeCell ref="F85:H85"/>
    <mergeCell ref="U91:W91"/>
    <mergeCell ref="O91:Q91"/>
    <mergeCell ref="E89:E90"/>
    <mergeCell ref="F89:H89"/>
    <mergeCell ref="I89:K89"/>
    <mergeCell ref="I91:K91"/>
    <mergeCell ref="F91:H91"/>
    <mergeCell ref="F101:H101"/>
    <mergeCell ref="F95:H95"/>
    <mergeCell ref="AA2:AB2"/>
    <mergeCell ref="E2:E3"/>
    <mergeCell ref="E34:E35"/>
    <mergeCell ref="E51:E52"/>
    <mergeCell ref="X2:Z2"/>
    <mergeCell ref="L2:N2"/>
    <mergeCell ref="U34:W34"/>
    <mergeCell ref="U51:W51"/>
    <mergeCell ref="R51:T51"/>
    <mergeCell ref="L32:N32"/>
    <mergeCell ref="X89:Z89"/>
    <mergeCell ref="U2:W2"/>
    <mergeCell ref="A2:A3"/>
    <mergeCell ref="L89:N89"/>
    <mergeCell ref="F51:H51"/>
    <mergeCell ref="I51:K51"/>
    <mergeCell ref="I2:K2"/>
    <mergeCell ref="A34:A35"/>
    <mergeCell ref="A51:A52"/>
    <mergeCell ref="F2:H2"/>
    <mergeCell ref="X34:Z34"/>
    <mergeCell ref="L51:N51"/>
    <mergeCell ref="X51:Z51"/>
    <mergeCell ref="L34:N34"/>
    <mergeCell ref="O4:Q4"/>
    <mergeCell ref="O36:Q36"/>
    <mergeCell ref="C2:D2"/>
    <mergeCell ref="A89:A90"/>
    <mergeCell ref="I34:K34"/>
    <mergeCell ref="C89:D89"/>
    <mergeCell ref="C34:D34"/>
    <mergeCell ref="F34:H34"/>
    <mergeCell ref="I36:K36"/>
    <mergeCell ref="C51:D51"/>
    <mergeCell ref="R2:T2"/>
    <mergeCell ref="R34:T34"/>
    <mergeCell ref="R89:T89"/>
    <mergeCell ref="I53:K53"/>
    <mergeCell ref="I4:K4"/>
    <mergeCell ref="O2:Q2"/>
    <mergeCell ref="O34:Q34"/>
    <mergeCell ref="O51:Q51"/>
    <mergeCell ref="O89:Q89"/>
    <mergeCell ref="O53:Q53"/>
    <mergeCell ref="L91:N91"/>
    <mergeCell ref="L14:N14"/>
    <mergeCell ref="F61:H61"/>
    <mergeCell ref="F74:H74"/>
    <mergeCell ref="L83:N83"/>
  </mergeCells>
  <printOptions horizontalCentered="1"/>
  <pageMargins left="0.16" right="0.17" top="0.16" bottom="0.16" header="0.18" footer="0"/>
  <pageSetup fitToHeight="0" fitToWidth="1" horizontalDpi="300" verticalDpi="300" orientation="landscape" paperSize="9" scale="54" r:id="rId3"/>
  <rowBreaks count="1" manualBreakCount="1">
    <brk id="4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showGridLines="0" workbookViewId="0" topLeftCell="A1">
      <selection activeCell="L25" sqref="L25"/>
    </sheetView>
  </sheetViews>
  <sheetFormatPr defaultColWidth="11.421875" defaultRowHeight="12.75"/>
  <cols>
    <col min="2" max="2" width="30.140625" style="0" bestFit="1" customWidth="1"/>
    <col min="3" max="3" width="28.00390625" style="0" bestFit="1" customWidth="1"/>
    <col min="4" max="4" width="9.57421875" style="0" customWidth="1"/>
    <col min="5" max="5" width="12.00390625" style="0" customWidth="1"/>
    <col min="6" max="6" width="10.8515625" style="0" customWidth="1"/>
  </cols>
  <sheetData>
    <row r="2" ht="24" thickBot="1">
      <c r="A2" s="19" t="s">
        <v>30</v>
      </c>
    </row>
    <row r="3" spans="1:9" ht="12.75">
      <c r="A3" s="20" t="s">
        <v>9</v>
      </c>
      <c r="B3" s="85" t="s">
        <v>5</v>
      </c>
      <c r="C3" s="520" t="s">
        <v>0</v>
      </c>
      <c r="D3" s="521"/>
      <c r="E3" s="62" t="s">
        <v>39</v>
      </c>
      <c r="F3" s="68"/>
      <c r="G3" s="87"/>
      <c r="H3" s="88" t="s">
        <v>19</v>
      </c>
      <c r="I3" s="89"/>
    </row>
    <row r="4" spans="1:9" ht="13.5" thickBot="1">
      <c r="A4" s="21" t="s">
        <v>10</v>
      </c>
      <c r="B4" s="86" t="s">
        <v>7</v>
      </c>
      <c r="C4" s="35" t="s">
        <v>7</v>
      </c>
      <c r="D4" s="13" t="s">
        <v>8</v>
      </c>
      <c r="E4" s="63" t="s">
        <v>40</v>
      </c>
      <c r="F4" s="69" t="s">
        <v>41</v>
      </c>
      <c r="G4" s="79" t="s">
        <v>45</v>
      </c>
      <c r="H4" s="90" t="s">
        <v>11</v>
      </c>
      <c r="I4" s="55" t="s">
        <v>12</v>
      </c>
    </row>
    <row r="5" spans="1:9" ht="12.75">
      <c r="A5" s="92">
        <v>13389</v>
      </c>
      <c r="B5" s="93" t="s">
        <v>44</v>
      </c>
      <c r="C5" s="37" t="s">
        <v>23</v>
      </c>
      <c r="D5" s="42" t="s">
        <v>1</v>
      </c>
      <c r="E5" s="51">
        <v>30697038</v>
      </c>
      <c r="F5" s="83">
        <v>30667</v>
      </c>
      <c r="G5" s="37">
        <v>6</v>
      </c>
      <c r="H5" s="5">
        <v>1</v>
      </c>
      <c r="I5" s="42">
        <v>95</v>
      </c>
    </row>
    <row r="6" spans="1:9" ht="12.75">
      <c r="A6" s="23">
        <v>19513</v>
      </c>
      <c r="B6" s="14" t="s">
        <v>27</v>
      </c>
      <c r="C6" s="11" t="s">
        <v>28</v>
      </c>
      <c r="D6" s="8" t="s">
        <v>29</v>
      </c>
      <c r="E6" s="45">
        <v>34988169</v>
      </c>
      <c r="F6" s="61">
        <v>32868</v>
      </c>
      <c r="G6" s="11">
        <v>6</v>
      </c>
      <c r="H6" s="7">
        <v>2</v>
      </c>
      <c r="I6" s="8">
        <v>67</v>
      </c>
    </row>
    <row r="7" spans="1:9" ht="12.75">
      <c r="A7" s="23">
        <v>14777</v>
      </c>
      <c r="B7" s="14" t="s">
        <v>32</v>
      </c>
      <c r="C7" s="74" t="s">
        <v>31</v>
      </c>
      <c r="D7" s="8" t="s">
        <v>13</v>
      </c>
      <c r="E7" s="45">
        <v>34828062</v>
      </c>
      <c r="F7" s="91">
        <v>32981</v>
      </c>
      <c r="G7" s="11">
        <v>3</v>
      </c>
      <c r="H7" s="7">
        <v>3</v>
      </c>
      <c r="I7" s="8">
        <v>54</v>
      </c>
    </row>
    <row r="8" spans="1:9" ht="13.5" thickBot="1">
      <c r="A8" s="24">
        <v>15561</v>
      </c>
      <c r="B8" s="16" t="s">
        <v>33</v>
      </c>
      <c r="C8" s="94" t="s">
        <v>14</v>
      </c>
      <c r="D8" s="9" t="s">
        <v>4</v>
      </c>
      <c r="E8" s="46">
        <v>36263088</v>
      </c>
      <c r="F8" s="71">
        <v>33395</v>
      </c>
      <c r="G8" s="12">
        <v>5</v>
      </c>
      <c r="H8" s="6">
        <v>3</v>
      </c>
      <c r="I8" s="9">
        <v>54</v>
      </c>
    </row>
    <row r="10" ht="13.5" thickBot="1"/>
    <row r="11" spans="1:9" ht="12.75">
      <c r="A11" s="20" t="s">
        <v>9</v>
      </c>
      <c r="B11" s="17" t="s">
        <v>6</v>
      </c>
      <c r="C11" s="520" t="s">
        <v>0</v>
      </c>
      <c r="D11" s="521"/>
      <c r="E11" s="62" t="s">
        <v>39</v>
      </c>
      <c r="F11" s="68"/>
      <c r="G11" s="87"/>
      <c r="H11" s="88" t="s">
        <v>19</v>
      </c>
      <c r="I11" s="89"/>
    </row>
    <row r="12" spans="1:9" ht="13.5" thickBot="1">
      <c r="A12" s="21" t="s">
        <v>10</v>
      </c>
      <c r="B12" s="18" t="s">
        <v>7</v>
      </c>
      <c r="C12" s="35" t="s">
        <v>7</v>
      </c>
      <c r="D12" s="36" t="s">
        <v>8</v>
      </c>
      <c r="E12" s="63" t="s">
        <v>40</v>
      </c>
      <c r="F12" s="69" t="s">
        <v>41</v>
      </c>
      <c r="G12" s="79" t="s">
        <v>45</v>
      </c>
      <c r="H12" s="90" t="s">
        <v>11</v>
      </c>
      <c r="I12" s="55" t="s">
        <v>12</v>
      </c>
    </row>
    <row r="13" spans="1:9" ht="12.75">
      <c r="A13" s="92">
        <v>15564</v>
      </c>
      <c r="B13" s="95" t="s">
        <v>26</v>
      </c>
      <c r="C13" s="37" t="s">
        <v>31</v>
      </c>
      <c r="D13" s="42" t="s">
        <v>13</v>
      </c>
      <c r="E13" s="51">
        <v>36002548</v>
      </c>
      <c r="F13" s="83">
        <v>33553</v>
      </c>
      <c r="G13" s="37">
        <v>6</v>
      </c>
      <c r="H13" s="5">
        <v>1</v>
      </c>
      <c r="I13" s="42">
        <v>105</v>
      </c>
    </row>
    <row r="14" spans="1:9" ht="12.75">
      <c r="A14" s="23">
        <v>10440</v>
      </c>
      <c r="B14" s="14" t="s">
        <v>15</v>
      </c>
      <c r="C14" s="11" t="s">
        <v>22</v>
      </c>
      <c r="D14" s="8" t="s">
        <v>4</v>
      </c>
      <c r="E14" s="45">
        <v>30292227</v>
      </c>
      <c r="F14" s="61">
        <v>30493</v>
      </c>
      <c r="G14" s="11">
        <v>6</v>
      </c>
      <c r="H14" s="7">
        <v>2</v>
      </c>
      <c r="I14" s="8">
        <v>90</v>
      </c>
    </row>
    <row r="15" spans="1:9" ht="13.5" thickBot="1">
      <c r="A15" s="24">
        <v>16374</v>
      </c>
      <c r="B15" s="16" t="s">
        <v>17</v>
      </c>
      <c r="C15" s="12" t="s">
        <v>22</v>
      </c>
      <c r="D15" s="9" t="s">
        <v>4</v>
      </c>
      <c r="E15" s="46">
        <v>31058634</v>
      </c>
      <c r="F15" s="71">
        <v>30847</v>
      </c>
      <c r="G15" s="12">
        <v>6</v>
      </c>
      <c r="H15" s="6">
        <v>3</v>
      </c>
      <c r="I15" s="9">
        <v>64</v>
      </c>
    </row>
    <row r="19" spans="1:6" ht="24" thickBot="1">
      <c r="A19" s="10" t="s">
        <v>43</v>
      </c>
      <c r="C19" s="1"/>
      <c r="D19" s="1"/>
      <c r="E19" s="25"/>
      <c r="F19" s="67"/>
    </row>
    <row r="20" spans="1:9" ht="12.75">
      <c r="A20" s="20" t="s">
        <v>9</v>
      </c>
      <c r="B20" s="17" t="s">
        <v>20</v>
      </c>
      <c r="C20" s="520" t="s">
        <v>0</v>
      </c>
      <c r="D20" s="521"/>
      <c r="E20" s="65" t="s">
        <v>39</v>
      </c>
      <c r="F20" s="72"/>
      <c r="G20" s="87"/>
      <c r="H20" s="88" t="s">
        <v>19</v>
      </c>
      <c r="I20" s="89"/>
    </row>
    <row r="21" spans="1:9" ht="13.5" thickBot="1">
      <c r="A21" s="32" t="s">
        <v>10</v>
      </c>
      <c r="B21" s="99" t="s">
        <v>7</v>
      </c>
      <c r="C21" s="100" t="s">
        <v>7</v>
      </c>
      <c r="D21" s="13" t="s">
        <v>8</v>
      </c>
      <c r="E21" s="101" t="s">
        <v>40</v>
      </c>
      <c r="F21" s="102" t="s">
        <v>41</v>
      </c>
      <c r="G21" s="59" t="s">
        <v>45</v>
      </c>
      <c r="H21" s="76" t="s">
        <v>11</v>
      </c>
      <c r="I21" s="30" t="s">
        <v>12</v>
      </c>
    </row>
    <row r="22" spans="1:9" ht="12.75">
      <c r="A22" s="92">
        <v>15561</v>
      </c>
      <c r="B22" s="93" t="s">
        <v>33</v>
      </c>
      <c r="C22" s="103" t="s">
        <v>14</v>
      </c>
      <c r="D22" s="42" t="s">
        <v>4</v>
      </c>
      <c r="E22" s="51">
        <v>36263088</v>
      </c>
      <c r="F22" s="104">
        <v>33395</v>
      </c>
      <c r="G22" s="60">
        <v>5</v>
      </c>
      <c r="H22" s="50">
        <v>1</v>
      </c>
      <c r="I22" s="33">
        <v>74</v>
      </c>
    </row>
    <row r="23" spans="1:9" ht="12.75">
      <c r="A23" s="23">
        <v>15562</v>
      </c>
      <c r="B23" s="14" t="s">
        <v>34</v>
      </c>
      <c r="C23" s="43" t="s">
        <v>14</v>
      </c>
      <c r="D23" s="8" t="s">
        <v>4</v>
      </c>
      <c r="E23" s="56">
        <v>34827131</v>
      </c>
      <c r="F23" s="61">
        <v>32896</v>
      </c>
      <c r="G23" s="78">
        <v>5</v>
      </c>
      <c r="H23" s="77">
        <v>2</v>
      </c>
      <c r="I23" s="39">
        <v>72</v>
      </c>
    </row>
    <row r="24" spans="1:9" ht="13.5" thickBot="1">
      <c r="A24" s="24">
        <v>14777</v>
      </c>
      <c r="B24" s="16" t="s">
        <v>32</v>
      </c>
      <c r="C24" s="94" t="s">
        <v>31</v>
      </c>
      <c r="D24" s="9" t="s">
        <v>13</v>
      </c>
      <c r="E24" s="105">
        <v>34828062</v>
      </c>
      <c r="F24" s="71">
        <v>32981</v>
      </c>
      <c r="G24" s="96">
        <v>3</v>
      </c>
      <c r="H24" s="97">
        <v>3</v>
      </c>
      <c r="I24" s="98">
        <v>54</v>
      </c>
    </row>
    <row r="26" ht="13.5" thickBot="1"/>
    <row r="27" spans="1:9" ht="12.75">
      <c r="A27" s="106" t="s">
        <v>9</v>
      </c>
      <c r="B27" s="17" t="s">
        <v>21</v>
      </c>
      <c r="C27" s="520" t="s">
        <v>0</v>
      </c>
      <c r="D27" s="521"/>
      <c r="E27" s="65" t="s">
        <v>39</v>
      </c>
      <c r="F27" s="68"/>
      <c r="G27" s="114"/>
      <c r="H27" s="115" t="s">
        <v>19</v>
      </c>
      <c r="I27" s="116"/>
    </row>
    <row r="28" spans="1:9" ht="13.5" thickBot="1">
      <c r="A28" s="107" t="s">
        <v>10</v>
      </c>
      <c r="B28" s="18" t="s">
        <v>7</v>
      </c>
      <c r="C28" s="35" t="s">
        <v>7</v>
      </c>
      <c r="D28" s="36" t="s">
        <v>8</v>
      </c>
      <c r="E28" s="66" t="s">
        <v>40</v>
      </c>
      <c r="F28" s="113" t="s">
        <v>41</v>
      </c>
      <c r="G28" s="110" t="s">
        <v>45</v>
      </c>
      <c r="H28" s="111" t="s">
        <v>11</v>
      </c>
      <c r="I28" s="112" t="s">
        <v>12</v>
      </c>
    </row>
    <row r="29" spans="1:9" ht="12.75">
      <c r="A29" s="92">
        <v>15564</v>
      </c>
      <c r="B29" s="84" t="s">
        <v>26</v>
      </c>
      <c r="C29" s="37" t="s">
        <v>31</v>
      </c>
      <c r="D29" s="42" t="s">
        <v>13</v>
      </c>
      <c r="E29" s="108">
        <v>36002548</v>
      </c>
      <c r="F29" s="82">
        <v>33553</v>
      </c>
      <c r="G29" s="60">
        <v>6</v>
      </c>
      <c r="H29" s="50">
        <v>1</v>
      </c>
      <c r="I29" s="33">
        <v>114</v>
      </c>
    </row>
    <row r="30" spans="1:9" ht="12.75">
      <c r="A30" s="23">
        <v>15075</v>
      </c>
      <c r="B30" s="54" t="s">
        <v>36</v>
      </c>
      <c r="C30" s="11" t="s">
        <v>22</v>
      </c>
      <c r="D30" s="8" t="s">
        <v>4</v>
      </c>
      <c r="E30" s="56">
        <v>35446686</v>
      </c>
      <c r="F30" s="61">
        <v>33091</v>
      </c>
      <c r="G30" s="78">
        <v>5</v>
      </c>
      <c r="H30" s="77">
        <v>2</v>
      </c>
      <c r="I30" s="39">
        <v>70</v>
      </c>
    </row>
    <row r="31" spans="1:9" ht="13.5" thickBot="1">
      <c r="A31" s="24">
        <v>14184</v>
      </c>
      <c r="B31" s="109" t="s">
        <v>37</v>
      </c>
      <c r="C31" s="12" t="s">
        <v>38</v>
      </c>
      <c r="D31" s="9" t="s">
        <v>25</v>
      </c>
      <c r="E31" s="46">
        <v>34751451</v>
      </c>
      <c r="F31" s="71">
        <v>32920</v>
      </c>
      <c r="G31" s="96">
        <v>2</v>
      </c>
      <c r="H31" s="97">
        <v>3</v>
      </c>
      <c r="I31" s="98">
        <v>30</v>
      </c>
    </row>
  </sheetData>
  <mergeCells count="4">
    <mergeCell ref="C3:D3"/>
    <mergeCell ref="C11:D11"/>
    <mergeCell ref="C20:D20"/>
    <mergeCell ref="C27:D27"/>
  </mergeCells>
  <printOptions horizont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showGridLines="0" showZeros="0" workbookViewId="0" topLeftCell="A28">
      <selection activeCell="C27" sqref="C27"/>
    </sheetView>
  </sheetViews>
  <sheetFormatPr defaultColWidth="11.421875" defaultRowHeight="12.75"/>
  <cols>
    <col min="1" max="1" width="13.8515625" style="0" customWidth="1"/>
    <col min="3" max="3" width="26.00390625" style="0" bestFit="1" customWidth="1"/>
    <col min="4" max="4" width="31.00390625" style="0" bestFit="1" customWidth="1"/>
  </cols>
  <sheetData>
    <row r="1" ht="5.25" customHeight="1"/>
    <row r="2" spans="1:7" ht="18">
      <c r="A2" s="142" t="s">
        <v>48</v>
      </c>
      <c r="B2" s="142"/>
      <c r="C2" s="142"/>
      <c r="D2" s="142"/>
      <c r="E2" s="142"/>
      <c r="F2" s="142"/>
      <c r="G2" s="142"/>
    </row>
    <row r="3" spans="1:7" ht="21" customHeight="1">
      <c r="A3" s="142" t="s">
        <v>49</v>
      </c>
      <c r="B3" s="142"/>
      <c r="C3" s="142"/>
      <c r="D3" s="142"/>
      <c r="E3" s="142"/>
      <c r="F3" s="142"/>
      <c r="G3" s="142"/>
    </row>
    <row r="5" ht="16.5" thickBot="1">
      <c r="A5" s="130" t="s">
        <v>51</v>
      </c>
    </row>
    <row r="6" spans="1:7" ht="13.5" thickBot="1">
      <c r="A6" s="522" t="s">
        <v>52</v>
      </c>
      <c r="B6" s="20" t="s">
        <v>9</v>
      </c>
      <c r="C6" s="117" t="s">
        <v>50</v>
      </c>
      <c r="D6" s="520" t="s">
        <v>0</v>
      </c>
      <c r="E6" s="521"/>
      <c r="F6" s="121" t="s">
        <v>39</v>
      </c>
      <c r="G6" s="122"/>
    </row>
    <row r="7" spans="1:7" ht="13.5" thickBot="1">
      <c r="A7" s="489"/>
      <c r="B7" s="21" t="s">
        <v>10</v>
      </c>
      <c r="C7" s="140" t="s">
        <v>7</v>
      </c>
      <c r="D7" s="139" t="s">
        <v>7</v>
      </c>
      <c r="E7" s="36" t="s">
        <v>8</v>
      </c>
      <c r="F7" s="66" t="s">
        <v>40</v>
      </c>
      <c r="G7" s="73" t="s">
        <v>41</v>
      </c>
    </row>
    <row r="8" spans="1:7" ht="12.75">
      <c r="A8" s="127" t="s">
        <v>53</v>
      </c>
      <c r="B8" s="118">
        <v>14777</v>
      </c>
      <c r="C8" s="48" t="s">
        <v>32</v>
      </c>
      <c r="D8" s="103" t="s">
        <v>31</v>
      </c>
      <c r="E8" s="42" t="s">
        <v>13</v>
      </c>
      <c r="F8" s="51">
        <v>34828062</v>
      </c>
      <c r="G8" s="104">
        <v>32981</v>
      </c>
    </row>
    <row r="9" spans="1:7" ht="12.75">
      <c r="A9" s="128" t="s">
        <v>54</v>
      </c>
      <c r="B9" s="118">
        <v>11514</v>
      </c>
      <c r="C9" s="14" t="s">
        <v>42</v>
      </c>
      <c r="D9" s="11" t="s">
        <v>31</v>
      </c>
      <c r="E9" s="8" t="s">
        <v>13</v>
      </c>
      <c r="F9" s="123">
        <v>32186152</v>
      </c>
      <c r="G9" s="124">
        <v>31482</v>
      </c>
    </row>
    <row r="10" spans="1:7" ht="12.75">
      <c r="A10" s="128" t="s">
        <v>55</v>
      </c>
      <c r="B10" s="118">
        <v>15694</v>
      </c>
      <c r="C10" s="14" t="s">
        <v>24</v>
      </c>
      <c r="D10" s="11" t="s">
        <v>23</v>
      </c>
      <c r="E10" s="8" t="s">
        <v>1</v>
      </c>
      <c r="F10" s="45">
        <v>34090686</v>
      </c>
      <c r="G10" s="61">
        <v>32458</v>
      </c>
    </row>
    <row r="11" spans="1:7" ht="13.5" thickBot="1">
      <c r="A11" s="129" t="s">
        <v>56</v>
      </c>
      <c r="B11" s="24">
        <v>13389</v>
      </c>
      <c r="C11" s="120" t="s">
        <v>44</v>
      </c>
      <c r="D11" s="119" t="s">
        <v>23</v>
      </c>
      <c r="E11" s="9" t="s">
        <v>1</v>
      </c>
      <c r="F11" s="125">
        <v>30697038</v>
      </c>
      <c r="G11" s="126">
        <v>30667</v>
      </c>
    </row>
    <row r="12" ht="13.5" thickBot="1"/>
    <row r="13" spans="1:7" ht="13.5" thickBot="1">
      <c r="A13" s="522" t="s">
        <v>52</v>
      </c>
      <c r="B13" s="20" t="s">
        <v>9</v>
      </c>
      <c r="C13" s="117" t="s">
        <v>57</v>
      </c>
      <c r="D13" s="520" t="s">
        <v>0</v>
      </c>
      <c r="E13" s="521"/>
      <c r="F13" s="121" t="s">
        <v>39</v>
      </c>
      <c r="G13" s="122"/>
    </row>
    <row r="14" spans="1:7" ht="13.5" thickBot="1">
      <c r="A14" s="489"/>
      <c r="B14" s="21" t="s">
        <v>10</v>
      </c>
      <c r="C14" s="140" t="s">
        <v>7</v>
      </c>
      <c r="D14" s="139" t="s">
        <v>7</v>
      </c>
      <c r="E14" s="36" t="s">
        <v>8</v>
      </c>
      <c r="F14" s="66" t="s">
        <v>40</v>
      </c>
      <c r="G14" s="73" t="s">
        <v>41</v>
      </c>
    </row>
    <row r="15" spans="1:7" ht="12.75">
      <c r="A15" s="127" t="s">
        <v>53</v>
      </c>
      <c r="B15" s="23">
        <v>15564</v>
      </c>
      <c r="C15" s="141" t="s">
        <v>26</v>
      </c>
      <c r="D15" s="41" t="s">
        <v>31</v>
      </c>
      <c r="E15" s="34" t="s">
        <v>13</v>
      </c>
      <c r="F15" s="57">
        <v>36002548</v>
      </c>
      <c r="G15" s="83">
        <v>33553</v>
      </c>
    </row>
    <row r="16" spans="1:7" ht="12.75">
      <c r="A16" s="128" t="s">
        <v>54</v>
      </c>
      <c r="B16" s="23">
        <v>10440</v>
      </c>
      <c r="C16" s="14" t="s">
        <v>15</v>
      </c>
      <c r="D16" s="11" t="s">
        <v>22</v>
      </c>
      <c r="E16" s="8" t="s">
        <v>4</v>
      </c>
      <c r="F16" s="56">
        <v>30292227</v>
      </c>
      <c r="G16" s="61">
        <v>30493</v>
      </c>
    </row>
    <row r="17" spans="1:7" ht="12.75">
      <c r="A17" s="128" t="s">
        <v>55</v>
      </c>
      <c r="B17" s="23">
        <v>12197</v>
      </c>
      <c r="C17" s="14" t="s">
        <v>16</v>
      </c>
      <c r="D17" s="11" t="s">
        <v>31</v>
      </c>
      <c r="E17" s="8" t="s">
        <v>13</v>
      </c>
      <c r="F17" s="56">
        <v>33684272</v>
      </c>
      <c r="G17" s="61">
        <v>32310</v>
      </c>
    </row>
    <row r="18" spans="1:7" ht="13.5" thickBot="1">
      <c r="A18" s="129" t="s">
        <v>56</v>
      </c>
      <c r="B18" s="24">
        <v>16374</v>
      </c>
      <c r="C18" s="16" t="s">
        <v>17</v>
      </c>
      <c r="D18" s="12" t="s">
        <v>22</v>
      </c>
      <c r="E18" s="9" t="s">
        <v>4</v>
      </c>
      <c r="F18" s="105">
        <v>31058634</v>
      </c>
      <c r="G18" s="71">
        <v>30847</v>
      </c>
    </row>
    <row r="21" ht="16.5" thickBot="1">
      <c r="A21" s="130" t="s">
        <v>58</v>
      </c>
    </row>
    <row r="22" spans="1:7" ht="13.5" thickBot="1">
      <c r="A22" s="522" t="s">
        <v>52</v>
      </c>
      <c r="B22" s="20" t="s">
        <v>9</v>
      </c>
      <c r="C22" s="117" t="s">
        <v>50</v>
      </c>
      <c r="D22" s="520" t="s">
        <v>0</v>
      </c>
      <c r="E22" s="521"/>
      <c r="F22" s="121" t="s">
        <v>39</v>
      </c>
      <c r="G22" s="122"/>
    </row>
    <row r="23" spans="1:7" ht="13.5" thickBot="1">
      <c r="A23" s="489"/>
      <c r="B23" s="21" t="s">
        <v>10</v>
      </c>
      <c r="C23" s="140" t="s">
        <v>7</v>
      </c>
      <c r="D23" s="139" t="s">
        <v>7</v>
      </c>
      <c r="E23" s="36" t="s">
        <v>8</v>
      </c>
      <c r="F23" s="66" t="s">
        <v>40</v>
      </c>
      <c r="G23" s="73" t="s">
        <v>41</v>
      </c>
    </row>
    <row r="24" spans="1:7" ht="12.75">
      <c r="A24" s="127" t="s">
        <v>53</v>
      </c>
      <c r="B24" s="92">
        <v>14777</v>
      </c>
      <c r="C24" s="48" t="s">
        <v>32</v>
      </c>
      <c r="D24" s="103" t="s">
        <v>31</v>
      </c>
      <c r="E24" s="42" t="s">
        <v>13</v>
      </c>
      <c r="F24" s="51">
        <v>34828062</v>
      </c>
      <c r="G24" s="104">
        <v>32981</v>
      </c>
    </row>
    <row r="25" spans="1:7" ht="12.75">
      <c r="A25" s="128" t="s">
        <v>54</v>
      </c>
      <c r="B25" s="23">
        <v>6359</v>
      </c>
      <c r="C25" s="14" t="s">
        <v>46</v>
      </c>
      <c r="D25" s="43" t="s">
        <v>38</v>
      </c>
      <c r="E25" s="80" t="s">
        <v>25</v>
      </c>
      <c r="F25" s="81">
        <v>28909215</v>
      </c>
      <c r="G25" s="131">
        <v>29748</v>
      </c>
    </row>
    <row r="26" spans="1:7" ht="12.75">
      <c r="A26" s="128" t="s">
        <v>55</v>
      </c>
      <c r="B26" s="23">
        <v>19513</v>
      </c>
      <c r="C26" s="14" t="s">
        <v>27</v>
      </c>
      <c r="D26" s="11" t="s">
        <v>28</v>
      </c>
      <c r="E26" s="8" t="s">
        <v>29</v>
      </c>
      <c r="F26" s="56">
        <v>34988169</v>
      </c>
      <c r="G26" s="61">
        <v>32868</v>
      </c>
    </row>
    <row r="27" spans="1:7" ht="13.5" thickBot="1">
      <c r="A27" s="129" t="s">
        <v>56</v>
      </c>
      <c r="B27" s="24">
        <v>13389</v>
      </c>
      <c r="C27" s="16" t="s">
        <v>44</v>
      </c>
      <c r="D27" s="12" t="s">
        <v>23</v>
      </c>
      <c r="E27" s="9" t="s">
        <v>1</v>
      </c>
      <c r="F27" s="105">
        <v>30697038</v>
      </c>
      <c r="G27" s="71">
        <v>30667</v>
      </c>
    </row>
    <row r="28" ht="13.5" thickBot="1"/>
    <row r="29" spans="1:7" ht="13.5" thickBot="1">
      <c r="A29" s="522" t="s">
        <v>52</v>
      </c>
      <c r="B29" s="20" t="s">
        <v>9</v>
      </c>
      <c r="C29" s="117" t="s">
        <v>57</v>
      </c>
      <c r="D29" s="520" t="s">
        <v>0</v>
      </c>
      <c r="E29" s="521"/>
      <c r="F29" s="121" t="s">
        <v>39</v>
      </c>
      <c r="G29" s="122"/>
    </row>
    <row r="30" spans="1:7" ht="13.5" thickBot="1">
      <c r="A30" s="489"/>
      <c r="B30" s="21" t="s">
        <v>10</v>
      </c>
      <c r="C30" s="140" t="s">
        <v>7</v>
      </c>
      <c r="D30" s="139" t="s">
        <v>7</v>
      </c>
      <c r="E30" s="36" t="s">
        <v>8</v>
      </c>
      <c r="F30" s="66" t="s">
        <v>40</v>
      </c>
      <c r="G30" s="73" t="s">
        <v>41</v>
      </c>
    </row>
    <row r="31" spans="1:7" ht="12.75">
      <c r="A31" s="127" t="s">
        <v>53</v>
      </c>
      <c r="B31" s="23">
        <v>9220</v>
      </c>
      <c r="C31" s="48" t="s">
        <v>47</v>
      </c>
      <c r="D31" s="41" t="s">
        <v>35</v>
      </c>
      <c r="E31" s="34" t="s">
        <v>18</v>
      </c>
      <c r="F31" s="56">
        <v>31208802</v>
      </c>
      <c r="G31" s="83">
        <v>30944</v>
      </c>
    </row>
    <row r="32" spans="1:7" ht="12.75">
      <c r="A32" s="128" t="s">
        <v>54</v>
      </c>
      <c r="B32" s="23">
        <v>15564</v>
      </c>
      <c r="C32" s="15" t="s">
        <v>26</v>
      </c>
      <c r="D32" s="41" t="s">
        <v>31</v>
      </c>
      <c r="E32" s="34" t="s">
        <v>13</v>
      </c>
      <c r="F32" s="57">
        <v>36002548</v>
      </c>
      <c r="G32" s="132">
        <v>33553</v>
      </c>
    </row>
    <row r="33" spans="1:7" ht="12.75">
      <c r="A33" s="128" t="s">
        <v>55</v>
      </c>
      <c r="B33" s="23">
        <v>10440</v>
      </c>
      <c r="C33" s="14" t="s">
        <v>15</v>
      </c>
      <c r="D33" s="11" t="s">
        <v>22</v>
      </c>
      <c r="E33" s="8" t="s">
        <v>4</v>
      </c>
      <c r="F33" s="56">
        <v>30292227</v>
      </c>
      <c r="G33" s="61">
        <v>30493</v>
      </c>
    </row>
    <row r="34" spans="1:7" ht="13.5" thickBot="1">
      <c r="A34" s="129" t="s">
        <v>56</v>
      </c>
      <c r="B34" s="24">
        <v>12197</v>
      </c>
      <c r="C34" s="16" t="s">
        <v>16</v>
      </c>
      <c r="D34" s="12" t="s">
        <v>31</v>
      </c>
      <c r="E34" s="9" t="s">
        <v>13</v>
      </c>
      <c r="F34" s="105">
        <v>33684272</v>
      </c>
      <c r="G34" s="71">
        <v>32310</v>
      </c>
    </row>
    <row r="37" ht="16.5" thickBot="1">
      <c r="A37" s="130" t="s">
        <v>59</v>
      </c>
    </row>
    <row r="38" spans="1:7" ht="13.5" thickBot="1">
      <c r="A38" s="522" t="s">
        <v>52</v>
      </c>
      <c r="B38" s="20" t="s">
        <v>9</v>
      </c>
      <c r="C38" s="117" t="s">
        <v>50</v>
      </c>
      <c r="D38" s="520" t="s">
        <v>0</v>
      </c>
      <c r="E38" s="521"/>
      <c r="F38" s="121" t="s">
        <v>39</v>
      </c>
      <c r="G38" s="122"/>
    </row>
    <row r="39" spans="1:7" ht="13.5" thickBot="1">
      <c r="A39" s="489"/>
      <c r="B39" s="21" t="s">
        <v>10</v>
      </c>
      <c r="C39" s="140" t="s">
        <v>7</v>
      </c>
      <c r="D39" s="139" t="s">
        <v>7</v>
      </c>
      <c r="E39" s="36" t="s">
        <v>8</v>
      </c>
      <c r="F39" s="66" t="s">
        <v>40</v>
      </c>
      <c r="G39" s="73" t="s">
        <v>41</v>
      </c>
    </row>
    <row r="40" spans="1:7" ht="12.75">
      <c r="A40" s="127" t="s">
        <v>53</v>
      </c>
      <c r="B40" s="23">
        <v>11514</v>
      </c>
      <c r="C40" s="14" t="s">
        <v>42</v>
      </c>
      <c r="D40" s="11" t="s">
        <v>31</v>
      </c>
      <c r="E40" s="42" t="s">
        <v>13</v>
      </c>
      <c r="F40" s="137">
        <v>32186152</v>
      </c>
      <c r="G40" s="138">
        <v>31482</v>
      </c>
    </row>
    <row r="41" spans="1:7" ht="12.75">
      <c r="A41" s="128" t="s">
        <v>54</v>
      </c>
      <c r="B41" s="22">
        <v>13389</v>
      </c>
      <c r="C41" s="48" t="s">
        <v>44</v>
      </c>
      <c r="D41" s="41" t="s">
        <v>23</v>
      </c>
      <c r="E41" s="34" t="s">
        <v>1</v>
      </c>
      <c r="F41" s="75">
        <v>30697038</v>
      </c>
      <c r="G41" s="132">
        <v>30667</v>
      </c>
    </row>
    <row r="42" spans="1:7" ht="13.5" thickBot="1">
      <c r="A42" s="129" t="s">
        <v>55</v>
      </c>
      <c r="B42" s="24">
        <v>19513</v>
      </c>
      <c r="C42" s="16" t="s">
        <v>27</v>
      </c>
      <c r="D42" s="12" t="s">
        <v>28</v>
      </c>
      <c r="E42" s="9" t="s">
        <v>29</v>
      </c>
      <c r="F42" s="46">
        <v>34988169</v>
      </c>
      <c r="G42" s="71">
        <v>32868</v>
      </c>
    </row>
    <row r="43" ht="13.5" thickBot="1"/>
    <row r="44" spans="1:7" ht="13.5" thickBot="1">
      <c r="A44" s="522" t="s">
        <v>52</v>
      </c>
      <c r="B44" s="20" t="s">
        <v>9</v>
      </c>
      <c r="C44" s="117" t="s">
        <v>57</v>
      </c>
      <c r="D44" s="520" t="s">
        <v>0</v>
      </c>
      <c r="E44" s="521"/>
      <c r="F44" s="121" t="s">
        <v>39</v>
      </c>
      <c r="G44" s="122"/>
    </row>
    <row r="45" spans="1:7" ht="13.5" thickBot="1">
      <c r="A45" s="489"/>
      <c r="B45" s="21" t="s">
        <v>10</v>
      </c>
      <c r="C45" s="140" t="s">
        <v>7</v>
      </c>
      <c r="D45" s="139" t="s">
        <v>7</v>
      </c>
      <c r="E45" s="36" t="s">
        <v>8</v>
      </c>
      <c r="F45" s="66" t="s">
        <v>40</v>
      </c>
      <c r="G45" s="73" t="s">
        <v>41</v>
      </c>
    </row>
    <row r="46" spans="1:7" ht="13.5" thickBot="1">
      <c r="A46" s="127" t="s">
        <v>53</v>
      </c>
      <c r="B46" s="92">
        <v>12197</v>
      </c>
      <c r="C46" s="48" t="s">
        <v>16</v>
      </c>
      <c r="D46" s="37" t="s">
        <v>31</v>
      </c>
      <c r="E46" s="42" t="s">
        <v>13</v>
      </c>
      <c r="F46" s="108">
        <v>33684272</v>
      </c>
      <c r="G46" s="83">
        <v>32310</v>
      </c>
    </row>
    <row r="47" spans="1:7" ht="13.5" thickBot="1">
      <c r="A47" s="129" t="s">
        <v>54</v>
      </c>
      <c r="B47" s="24">
        <v>15564</v>
      </c>
      <c r="C47" s="133" t="s">
        <v>26</v>
      </c>
      <c r="D47" s="119" t="s">
        <v>31</v>
      </c>
      <c r="E47" s="134" t="s">
        <v>13</v>
      </c>
      <c r="F47" s="135">
        <v>36002548</v>
      </c>
      <c r="G47" s="136">
        <v>33553</v>
      </c>
    </row>
  </sheetData>
  <mergeCells count="12">
    <mergeCell ref="A38:A39"/>
    <mergeCell ref="D38:E38"/>
    <mergeCell ref="A44:A45"/>
    <mergeCell ref="D44:E44"/>
    <mergeCell ref="A22:A23"/>
    <mergeCell ref="A29:A30"/>
    <mergeCell ref="D22:E22"/>
    <mergeCell ref="D29:E29"/>
    <mergeCell ref="D6:E6"/>
    <mergeCell ref="A6:A7"/>
    <mergeCell ref="A13:A14"/>
    <mergeCell ref="D13:E13"/>
  </mergeCells>
  <printOptions horizontalCentered="1"/>
  <pageMargins left="0.75" right="0.75" top="1" bottom="1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norberto</dc:creator>
  <cp:keywords/>
  <dc:description/>
  <cp:lastModifiedBy>Usuario</cp:lastModifiedBy>
  <cp:lastPrinted>2010-04-22T20:09:25Z</cp:lastPrinted>
  <dcterms:created xsi:type="dcterms:W3CDTF">2002-04-07T23:00:31Z</dcterms:created>
  <dcterms:modified xsi:type="dcterms:W3CDTF">2010-04-22T20:09:29Z</dcterms:modified>
  <cp:category/>
  <cp:version/>
  <cp:contentType/>
  <cp:contentStatus/>
</cp:coreProperties>
</file>